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andhya.Kombathula\Desktop\Web Support\"/>
    </mc:Choice>
  </mc:AlternateContent>
  <xr:revisionPtr revIDLastSave="0" documentId="8_{6CE9CF92-ED0F-4FEA-B6C7-B0B742DA2B44}" xr6:coauthVersionLast="45" xr6:coauthVersionMax="45" xr10:uidLastSave="{00000000-0000-0000-0000-000000000000}"/>
  <bookViews>
    <workbookView xWindow="4275" yWindow="1485" windowWidth="21600" windowHeight="11385" xr2:uid="{8A6DA3A0-3359-4B9C-AD7E-16469561A395}"/>
  </bookViews>
  <sheets>
    <sheet name="Introduction" sheetId="6" r:id="rId1"/>
    <sheet name="Example Payroll Report" sheetId="2" r:id="rId2"/>
    <sheet name="Transfer Key" sheetId="5" r:id="rId3"/>
    <sheet name="CTC Portal Template"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 l="1"/>
  <c r="E28" i="1"/>
  <c r="E18" i="1"/>
  <c r="E8" i="1"/>
  <c r="E13" i="1"/>
  <c r="G49" i="2"/>
  <c r="G33" i="2"/>
  <c r="G17" i="2"/>
  <c r="G9" i="2"/>
</calcChain>
</file>

<file path=xl/sharedStrings.xml><?xml version="1.0" encoding="utf-8"?>
<sst xmlns="http://schemas.openxmlformats.org/spreadsheetml/2006/main" count="412" uniqueCount="101">
  <si>
    <t>Expenditure Category</t>
  </si>
  <si>
    <t>Payee Name</t>
  </si>
  <si>
    <t>Payee Identifying Number (DUNS, FEIN, SSN, etc.)</t>
  </si>
  <si>
    <t>Direct Payment Date</t>
  </si>
  <si>
    <t>Direct Payment Amount</t>
  </si>
  <si>
    <t>GL Number</t>
  </si>
  <si>
    <t>GL Description</t>
  </si>
  <si>
    <t>Employee ID</t>
  </si>
  <si>
    <t>Employee Name</t>
  </si>
  <si>
    <t>Amount</t>
  </si>
  <si>
    <t>Employee_1</t>
  </si>
  <si>
    <t>Employee_2</t>
  </si>
  <si>
    <t>Chk_100</t>
  </si>
  <si>
    <t>EMP0001</t>
  </si>
  <si>
    <t>EMP0002</t>
  </si>
  <si>
    <t>Payroll for Public Health and Safety Employees</t>
  </si>
  <si>
    <t>Check/EFT Date</t>
  </si>
  <si>
    <t>Check/EFT Number</t>
  </si>
  <si>
    <t>Generic General Ledger Acct #</t>
  </si>
  <si>
    <t>General Ledger Description</t>
  </si>
  <si>
    <t>GL-002</t>
  </si>
  <si>
    <t>GL-003</t>
  </si>
  <si>
    <t>GL-004</t>
  </si>
  <si>
    <t>GL-005</t>
  </si>
  <si>
    <t>GL-006</t>
  </si>
  <si>
    <t>Chk_103</t>
  </si>
  <si>
    <t>Chk_104</t>
  </si>
  <si>
    <t>Chk_106</t>
  </si>
  <si>
    <t>Add</t>
  </si>
  <si>
    <t>For Checks From 09/04/2020 - 09/18/2020</t>
  </si>
  <si>
    <t>CRF Expenditure Category based on drop down in CTC Portal</t>
  </si>
  <si>
    <t>This worksheet is a guide--there is no requirement that it be used. The template also outlines information similar to what is needed for employees with tracked time supporting COVID-19 response activities.</t>
  </si>
  <si>
    <t>AR CTC Portal Template</t>
  </si>
  <si>
    <t>*Not present in Payroll</t>
  </si>
  <si>
    <t>Action</t>
  </si>
  <si>
    <t>No action</t>
  </si>
  <si>
    <t>CTC Portal Template Inputs</t>
  </si>
  <si>
    <t>Becomes</t>
  </si>
  <si>
    <t>Do not transfer to CTC Template</t>
  </si>
  <si>
    <t>Gross Salary</t>
  </si>
  <si>
    <t xml:space="preserve">   - over-time wages/salary for hours worked in excess of regular time hours</t>
  </si>
  <si>
    <t xml:space="preserve">   - hazard pay (where applicable)</t>
  </si>
  <si>
    <t>Definitions</t>
  </si>
  <si>
    <t xml:space="preserve">Employer Paid Health (and Other) Insurance </t>
  </si>
  <si>
    <t>Employer Paid FICA (Medicare &amp; SSI)</t>
  </si>
  <si>
    <t xml:space="preserve">   - Regular Time</t>
  </si>
  <si>
    <t xml:space="preserve">   - Overtime</t>
  </si>
  <si>
    <t xml:space="preserve">   - Hazard pay</t>
  </si>
  <si>
    <t>GL-006 - a</t>
  </si>
  <si>
    <t>GL-006 - b</t>
  </si>
  <si>
    <t>GL-006 - c</t>
  </si>
  <si>
    <t>Employer Paid U/I Benefit</t>
  </si>
  <si>
    <t>Chk_100 - E</t>
  </si>
  <si>
    <t xml:space="preserve">Employer Paid Pensions/Retirement (e.g. LOPFI) </t>
  </si>
  <si>
    <t>Chk_104 - E</t>
  </si>
  <si>
    <t>Chk_106 - E</t>
  </si>
  <si>
    <t>Chk_108 - E</t>
  </si>
  <si>
    <t>Chk_108</t>
  </si>
  <si>
    <t>Chk_101 - E</t>
  </si>
  <si>
    <t xml:space="preserve">Chk_101  </t>
  </si>
  <si>
    <t>Chk_101</t>
  </si>
  <si>
    <t xml:space="preserve">Chk_101 </t>
  </si>
  <si>
    <t>Chk_103 - E</t>
  </si>
  <si>
    <t xml:space="preserve">        Payee Identifying Number                                  (Employee ID, SSN, DUNS, etc.)</t>
  </si>
  <si>
    <t>Note: This example shows two substantially dedicated employees who worked on COVID-19 response activities for three consecutive weeks in September 2020.</t>
  </si>
  <si>
    <t>Example Payroll Report Fields</t>
  </si>
  <si>
    <t>Actual payroll may include far larger numbers of employees and extend back to March 2020, ahead into December 2020.</t>
  </si>
  <si>
    <t>XYZ CTC Department Staff Substantially Dedicated to Entity COVID-19 response</t>
  </si>
  <si>
    <t>Employer Paid Benefits (not employee contributions to benefits programs deducted from gross pay) - non-exclusive list.</t>
  </si>
  <si>
    <t>Table of Contents - Subsequent Tabs After this Introduction Tab</t>
  </si>
  <si>
    <t>It uses as an example a generic "payroll report" and illustrates how components of the report can be used to populate a worksheet that can be dropped into the payment request portal.</t>
  </si>
  <si>
    <t>CTC Application Portal - Payroll Submission Template</t>
  </si>
  <si>
    <t xml:space="preserve">The employees deductions for employee contributions to benefits programs are not part of the eligible cost.  </t>
  </si>
  <si>
    <t>Eligible costs are wages/salaries and employer paid benefit costs.</t>
  </si>
  <si>
    <t>Gross Salary/Payroll - comprised of the following components (where applicable)</t>
  </si>
  <si>
    <t>It is important to understand the employer costs for wages/salaries and benefits paid on behalf of employees, the employer costs, are the eligible costs.</t>
  </si>
  <si>
    <t>Example Payroll Report (Hypothetical Entity Payroll Report - Includes Check Amounts by GL Number)</t>
  </si>
  <si>
    <t>Note: All numbers for benefits costs of an employee and salary components are hypothetical for illustration purposes only.</t>
  </si>
  <si>
    <t xml:space="preserve">This example applies to payroll of employees "substantially dedicated" to COVID-19 responses.  It could be adapted to other payroll for "substantially different" or "tracked time" employees.  </t>
  </si>
  <si>
    <t xml:space="preserve">   - gross regular time wages/salary</t>
  </si>
  <si>
    <t>This template supports Cities, Towns and Counties (CTC) to format their payroll expenditures into a standard format for the CTC Applicant Portal for both CTC applications and payment requests.  The information request is imperative for the State to meet Federal Reporting guidelines.</t>
  </si>
  <si>
    <t>The template provides an example with multiple staff members, working over multiple pay periods, and demonstrates how to match the unique CTC payroll report output to the expenditure categories in the CTC Application Portal.</t>
  </si>
  <si>
    <t>Reminder:  Eligible Payroll cost must: 
1.) be necessary expenditures incurred due to the Public Health Emergency with respect to COVID-19; 
2.) not be accounted for in the budget most recently approved by as of March 27, 2020; 
3.) be incurred during the period that begins on March 1, 2020 and ends December 30, 2020.  
Can not be claimed from another revenue source including Federal or state funding source but also reimbursement from any type of insurance.  (Example - EMT Billing)</t>
  </si>
  <si>
    <t>This template will make it easier to identify and highlight staff that were substantially dedicated to COVID-19 response activities or have been reassigned to substantially different roles.</t>
  </si>
  <si>
    <t>CTC's will need to provide additional documents, separately, that for example explain special cases or indicate that a local executive presumed that certain job categories were substantially dedicated or documentation of substantially different tasks.</t>
  </si>
  <si>
    <r>
      <rPr>
        <b/>
        <u/>
        <sz val="12"/>
        <color theme="1"/>
        <rFont val="Arial"/>
        <family val="2"/>
      </rPr>
      <t xml:space="preserve">Example Payroll Report: </t>
    </r>
    <r>
      <rPr>
        <sz val="12"/>
        <color theme="1"/>
        <rFont val="Arial"/>
        <family val="2"/>
      </rPr>
      <t xml:space="preserve">  A generic example of what a CTC payroll report may currently look like, as it is generated by that CTC's payroll system or program. </t>
    </r>
  </si>
  <si>
    <r>
      <rPr>
        <b/>
        <u/>
        <sz val="12"/>
        <color theme="1"/>
        <rFont val="Arial"/>
        <family val="2"/>
      </rPr>
      <t xml:space="preserve">Transfer Key:  </t>
    </r>
    <r>
      <rPr>
        <sz val="12"/>
        <color theme="1"/>
        <rFont val="Arial"/>
        <family val="2"/>
      </rPr>
      <t>A table that explains how the parts of the generated payroll should be converted into the CTC Template</t>
    </r>
  </si>
  <si>
    <r>
      <t xml:space="preserve">CTC Template: </t>
    </r>
    <r>
      <rPr>
        <sz val="12"/>
        <color theme="1"/>
        <rFont val="Arial"/>
        <family val="2"/>
      </rPr>
      <t xml:space="preserve">The payroll format that CTC's can copy and paste into the CTC Applicant Portal (arctcportal.com).  </t>
    </r>
  </si>
  <si>
    <t xml:space="preserve">The example converts payroll report data into a CTC Portal Template upload and submission.  It also can be submitted with a payment request as supporting documentation. </t>
  </si>
  <si>
    <t>Payroll/benefits of employees responding to COVID-19 are eligible for CRF fund reimbursements if payroll/benefit costs were incurred between Mar. 1 and Dec. 30, 2020.</t>
  </si>
  <si>
    <r>
      <t xml:space="preserve">   - bonus (performance bonus pay) - </t>
    </r>
    <r>
      <rPr>
        <b/>
        <u/>
        <sz val="12"/>
        <color theme="1"/>
        <rFont val="Arial"/>
        <family val="2"/>
      </rPr>
      <t>NOT ELIGIBLE, MUST BE EXCLUDED</t>
    </r>
  </si>
  <si>
    <r>
      <t xml:space="preserve">   - severance pay - </t>
    </r>
    <r>
      <rPr>
        <b/>
        <u/>
        <sz val="12"/>
        <color theme="1"/>
        <rFont val="Arial"/>
        <family val="2"/>
      </rPr>
      <t>NOT ELIGIBLE, MUST BE EXCLUDED</t>
    </r>
  </si>
  <si>
    <t xml:space="preserve">  - Payroll should include compensation for all types of paid leave within the pay period (vacation, family-related, sick, military, bereavement, sabbatical, jury duty).</t>
  </si>
  <si>
    <t xml:space="preserve">  - Families First Coronavirus Response Act (FFCRA) - must be submitted in a separate FFCRA project - costs for FFCRA leave should be excluded from the straight time payroll projects.   One FFCRA project can be created and submitted within the CTC Portal for both Public Health and Safety and Non-Public Health and Safety employees but must have the total dollar expenditure amount split between the reporting categories of Payroll for Public Health and Safety Employees and Budgeted Personnel and Services Diverted to a Substantially Different Use.  The payroll reported must also be within the eligible period of between March 1, 2020 and December 30, 2020.</t>
  </si>
  <si>
    <t xml:space="preserve">  - FICA (Social Security and Medicare)</t>
  </si>
  <si>
    <t xml:space="preserve">  - Workers Compensation Insurance</t>
  </si>
  <si>
    <t xml:space="preserve">  - Unemployment Benefits plans</t>
  </si>
  <si>
    <t xml:space="preserve">  - Retirement/pension contributions made by employers (even 401K, or like,  matches) including Local Police and Fire Retirement Systems (LOPFI)</t>
  </si>
  <si>
    <t xml:space="preserve">  - Employer insurance payments made by employers as a benefit to employees (health, life, dental, vision).</t>
  </si>
  <si>
    <t>Use this Key to guide the transfer (copy and paste) columns from your CTC Payroll Report format into the CTC Portal Template format.</t>
  </si>
  <si>
    <t>Actual eligible payroll may extend back to March 2020, ahead to the date of application.  Estimated payroll can go through December 15, 2020 from the application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</si>
</sst>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Arial"/>
      <family val="2"/>
    </font>
    <font>
      <b/>
      <sz val="12"/>
      <color theme="1"/>
      <name val="Arial"/>
      <family val="2"/>
    </font>
    <font>
      <sz val="12"/>
      <color theme="1"/>
      <name val="Arial"/>
      <family val="2"/>
    </font>
    <font>
      <b/>
      <sz val="12"/>
      <name val="Arial"/>
      <family val="2"/>
    </font>
    <font>
      <sz val="8"/>
      <name val="Calibri"/>
      <family val="2"/>
      <scheme val="minor"/>
    </font>
    <font>
      <sz val="12"/>
      <name val="Arial"/>
      <family val="2"/>
    </font>
    <font>
      <sz val="18"/>
      <color theme="1"/>
      <name val="Arial"/>
      <family val="2"/>
    </font>
    <font>
      <sz val="11"/>
      <color theme="1"/>
      <name val="Arial"/>
      <family val="2"/>
    </font>
    <font>
      <sz val="14"/>
      <color theme="1"/>
      <name val="Arial"/>
      <family val="2"/>
    </font>
    <font>
      <b/>
      <u/>
      <sz val="14"/>
      <color theme="1"/>
      <name val="Arial"/>
      <family val="2"/>
    </font>
    <font>
      <b/>
      <sz val="16"/>
      <color theme="1"/>
      <name val="Arial"/>
      <family val="2"/>
    </font>
    <font>
      <sz val="16"/>
      <color theme="1"/>
      <name val="Arial"/>
      <family val="2"/>
    </font>
    <font>
      <sz val="16"/>
      <color theme="0"/>
      <name val="Arial"/>
      <family val="2"/>
    </font>
    <font>
      <u/>
      <sz val="24"/>
      <color theme="1"/>
      <name val="Arial"/>
      <family val="2"/>
    </font>
    <font>
      <b/>
      <u/>
      <sz val="12"/>
      <color theme="1"/>
      <name val="Arial"/>
      <family val="2"/>
    </font>
    <font>
      <sz val="12"/>
      <color theme="1"/>
      <name val="Calibri"/>
      <family val="2"/>
      <scheme val="minor"/>
    </font>
    <font>
      <b/>
      <sz val="12"/>
      <color rgb="FF000000"/>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2" fillId="0" borderId="0" xfId="0" applyFont="1"/>
    <xf numFmtId="22" fontId="2" fillId="0" borderId="0" xfId="0" applyNumberFormat="1" applyFont="1"/>
    <xf numFmtId="43" fontId="2" fillId="0" borderId="0" xfId="1" applyFont="1" applyFill="1"/>
    <xf numFmtId="0" fontId="4" fillId="0" borderId="0" xfId="0" applyFont="1"/>
    <xf numFmtId="0" fontId="6" fillId="0" borderId="0" xfId="0" applyFont="1"/>
    <xf numFmtId="0" fontId="6" fillId="0" borderId="1" xfId="0" applyFont="1" applyBorder="1"/>
    <xf numFmtId="0" fontId="9" fillId="0" borderId="1" xfId="0" applyFont="1" applyBorder="1"/>
    <xf numFmtId="0" fontId="0" fillId="0" borderId="1" xfId="0" applyBorder="1"/>
    <xf numFmtId="0" fontId="0" fillId="3" borderId="0" xfId="0" applyFill="1"/>
    <xf numFmtId="14" fontId="6" fillId="0" borderId="1" xfId="0" applyNumberFormat="1" applyFont="1" applyBorder="1"/>
    <xf numFmtId="0" fontId="6" fillId="0" borderId="0" xfId="0" applyFont="1" applyBorder="1"/>
    <xf numFmtId="0" fontId="0" fillId="0" borderId="0" xfId="0" applyBorder="1"/>
    <xf numFmtId="0" fontId="9" fillId="0" borderId="1" xfId="0" applyFont="1" applyFill="1" applyBorder="1" applyAlignment="1">
      <alignment horizontal="center"/>
    </xf>
    <xf numFmtId="0" fontId="6" fillId="0" borderId="1" xfId="0" applyFont="1" applyBorder="1" applyAlignment="1">
      <alignment horizontal="center"/>
    </xf>
    <xf numFmtId="0" fontId="12" fillId="0" borderId="0" xfId="0" applyFont="1" applyAlignment="1">
      <alignment wrapText="1"/>
    </xf>
    <xf numFmtId="0" fontId="6" fillId="0" borderId="7" xfId="0" applyFont="1" applyBorder="1"/>
    <xf numFmtId="14" fontId="6" fillId="0" borderId="7" xfId="0" applyNumberFormat="1" applyFont="1" applyBorder="1"/>
    <xf numFmtId="0" fontId="6" fillId="0" borderId="8" xfId="0" applyFont="1" applyBorder="1"/>
    <xf numFmtId="0" fontId="6" fillId="0" borderId="9" xfId="0" applyFont="1" applyBorder="1"/>
    <xf numFmtId="14" fontId="6" fillId="0" borderId="9" xfId="0" applyNumberFormat="1" applyFont="1" applyBorder="1"/>
    <xf numFmtId="43" fontId="6" fillId="0" borderId="10" xfId="1" applyFont="1" applyFill="1" applyBorder="1"/>
    <xf numFmtId="0" fontId="6" fillId="0" borderId="11" xfId="0" applyFont="1" applyBorder="1"/>
    <xf numFmtId="43" fontId="6" fillId="0" borderId="12" xfId="1" applyFont="1" applyFill="1" applyBorder="1"/>
    <xf numFmtId="0" fontId="6" fillId="0" borderId="13" xfId="0" applyFont="1" applyBorder="1"/>
    <xf numFmtId="0" fontId="6" fillId="4" borderId="11" xfId="0" applyFont="1" applyFill="1" applyBorder="1"/>
    <xf numFmtId="0" fontId="6" fillId="4" borderId="1" xfId="0" quotePrefix="1" applyFont="1" applyFill="1" applyBorder="1"/>
    <xf numFmtId="0" fontId="6" fillId="4" borderId="1" xfId="0" applyFont="1" applyFill="1" applyBorder="1"/>
    <xf numFmtId="14" fontId="6" fillId="4" borderId="1" xfId="0" applyNumberFormat="1" applyFont="1" applyFill="1" applyBorder="1"/>
    <xf numFmtId="43" fontId="6" fillId="4" borderId="12" xfId="1" applyFont="1" applyFill="1" applyBorder="1"/>
    <xf numFmtId="0" fontId="6" fillId="4" borderId="13" xfId="0" applyFont="1" applyFill="1" applyBorder="1"/>
    <xf numFmtId="0" fontId="6" fillId="4" borderId="14" xfId="0" quotePrefix="1" applyFont="1" applyFill="1" applyBorder="1"/>
    <xf numFmtId="0" fontId="6" fillId="4" borderId="14" xfId="0" applyFont="1" applyFill="1" applyBorder="1"/>
    <xf numFmtId="14" fontId="6" fillId="4" borderId="14" xfId="0" applyNumberFormat="1" applyFont="1" applyFill="1" applyBorder="1"/>
    <xf numFmtId="43" fontId="6" fillId="4" borderId="15" xfId="1" applyFont="1" applyFill="1" applyBorder="1"/>
    <xf numFmtId="0" fontId="5" fillId="0" borderId="17" xfId="0" applyFont="1" applyBorder="1"/>
    <xf numFmtId="0" fontId="6" fillId="4" borderId="16" xfId="0" applyFont="1" applyFill="1" applyBorder="1"/>
    <xf numFmtId="0" fontId="6" fillId="4" borderId="6" xfId="0" applyFont="1" applyFill="1" applyBorder="1"/>
    <xf numFmtId="14" fontId="6" fillId="4" borderId="6" xfId="0" applyNumberFormat="1" applyFont="1" applyFill="1" applyBorder="1"/>
    <xf numFmtId="43" fontId="6" fillId="4" borderId="1" xfId="1" applyFont="1" applyFill="1" applyBorder="1"/>
    <xf numFmtId="0" fontId="6" fillId="4" borderId="6" xfId="0" quotePrefix="1" applyFont="1" applyFill="1" applyBorder="1"/>
    <xf numFmtId="0" fontId="5" fillId="0" borderId="18" xfId="0" applyFont="1" applyBorder="1"/>
    <xf numFmtId="43" fontId="5" fillId="0" borderId="19" xfId="1" applyFont="1" applyFill="1" applyBorder="1"/>
    <xf numFmtId="43" fontId="6" fillId="0" borderId="20" xfId="1" applyFont="1" applyFill="1" applyBorder="1"/>
    <xf numFmtId="43" fontId="6" fillId="4" borderId="6" xfId="1" applyFont="1" applyFill="1" applyBorder="1"/>
    <xf numFmtId="14" fontId="6" fillId="4" borderId="7" xfId="0" applyNumberFormat="1" applyFont="1" applyFill="1" applyBorder="1"/>
    <xf numFmtId="14" fontId="6" fillId="4" borderId="21" xfId="0" applyNumberFormat="1" applyFont="1" applyFill="1" applyBorder="1"/>
    <xf numFmtId="0" fontId="12" fillId="4" borderId="0" xfId="0" applyFont="1" applyFill="1" applyBorder="1"/>
    <xf numFmtId="43" fontId="6" fillId="0" borderId="0" xfId="1" applyFont="1" applyFill="1" applyBorder="1"/>
    <xf numFmtId="0" fontId="0" fillId="0" borderId="1" xfId="0" applyBorder="1" applyAlignment="1">
      <alignment horizontal="center"/>
    </xf>
    <xf numFmtId="14" fontId="6" fillId="0" borderId="1" xfId="0" applyNumberFormat="1" applyFont="1" applyBorder="1" applyAlignment="1">
      <alignment horizontal="center"/>
    </xf>
    <xf numFmtId="0" fontId="7" fillId="0" borderId="22" xfId="0" applyFont="1" applyBorder="1"/>
    <xf numFmtId="0" fontId="7" fillId="0" borderId="5" xfId="0" applyFont="1" applyBorder="1" applyAlignment="1">
      <alignment horizontal="center"/>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5" xfId="0" applyFont="1" applyBorder="1" applyAlignment="1">
      <alignment horizontal="center" wrapText="1"/>
    </xf>
    <xf numFmtId="0" fontId="6" fillId="0" borderId="9" xfId="0" applyFont="1" applyBorder="1" applyAlignment="1">
      <alignment horizontal="center"/>
    </xf>
    <xf numFmtId="14" fontId="6" fillId="0" borderId="9" xfId="0" applyNumberFormat="1" applyFont="1" applyBorder="1" applyAlignment="1">
      <alignment horizontal="center"/>
    </xf>
    <xf numFmtId="0" fontId="6" fillId="0" borderId="14" xfId="0" applyFont="1" applyBorder="1" applyAlignment="1">
      <alignment horizontal="center"/>
    </xf>
    <xf numFmtId="14" fontId="6" fillId="0" borderId="14" xfId="0" applyNumberFormat="1" applyFont="1" applyBorder="1" applyAlignment="1">
      <alignment horizontal="center"/>
    </xf>
    <xf numFmtId="0" fontId="0" fillId="0" borderId="7" xfId="0" applyBorder="1"/>
    <xf numFmtId="0" fontId="0" fillId="0" borderId="7" xfId="0" applyBorder="1" applyAlignment="1">
      <alignment horizontal="center"/>
    </xf>
    <xf numFmtId="0" fontId="14" fillId="0" borderId="0" xfId="0" applyFont="1" applyBorder="1"/>
    <xf numFmtId="0" fontId="16" fillId="2" borderId="0" xfId="0" applyFont="1" applyFill="1"/>
    <xf numFmtId="0" fontId="16" fillId="2" borderId="0" xfId="0" applyFont="1" applyFill="1" applyAlignment="1">
      <alignment horizontal="center"/>
    </xf>
    <xf numFmtId="0" fontId="0" fillId="0" borderId="0" xfId="0" applyAlignment="1">
      <alignment wrapText="1"/>
    </xf>
    <xf numFmtId="0" fontId="10" fillId="0" borderId="0" xfId="0" applyFont="1" applyAlignment="1">
      <alignment wrapText="1"/>
    </xf>
    <xf numFmtId="0" fontId="11" fillId="0" borderId="0" xfId="0" applyFont="1" applyAlignment="1">
      <alignment wrapText="1"/>
    </xf>
    <xf numFmtId="0" fontId="0" fillId="0" borderId="30" xfId="0" applyBorder="1" applyAlignment="1">
      <alignment wrapText="1"/>
    </xf>
    <xf numFmtId="0" fontId="0" fillId="0" borderId="25" xfId="0" applyBorder="1" applyAlignment="1">
      <alignment wrapText="1"/>
    </xf>
    <xf numFmtId="0" fontId="0" fillId="0" borderId="0" xfId="0" applyBorder="1" applyAlignment="1">
      <alignment wrapText="1"/>
    </xf>
    <xf numFmtId="0" fontId="0" fillId="0" borderId="29" xfId="0" applyBorder="1" applyAlignment="1">
      <alignment wrapText="1"/>
    </xf>
    <xf numFmtId="0" fontId="0" fillId="0" borderId="31" xfId="0" applyBorder="1" applyAlignment="1">
      <alignment wrapText="1"/>
    </xf>
    <xf numFmtId="0" fontId="0" fillId="0" borderId="32" xfId="0" applyBorder="1" applyAlignment="1">
      <alignment wrapText="1"/>
    </xf>
    <xf numFmtId="0" fontId="3" fillId="0" borderId="0" xfId="0" applyFont="1" applyBorder="1" applyAlignment="1">
      <alignment wrapText="1"/>
    </xf>
    <xf numFmtId="0" fontId="6" fillId="0" borderId="0" xfId="0" applyFont="1" applyAlignment="1">
      <alignment wrapText="1"/>
    </xf>
    <xf numFmtId="0" fontId="19" fillId="0" borderId="30" xfId="0" applyFont="1" applyBorder="1" applyAlignment="1">
      <alignment wrapText="1"/>
    </xf>
    <xf numFmtId="0" fontId="6" fillId="0" borderId="31" xfId="0" applyFont="1" applyBorder="1" applyAlignment="1">
      <alignment wrapText="1"/>
    </xf>
    <xf numFmtId="0" fontId="6" fillId="0" borderId="32" xfId="0" applyFont="1" applyBorder="1" applyAlignment="1">
      <alignment wrapText="1"/>
    </xf>
    <xf numFmtId="0" fontId="18" fillId="0" borderId="0" xfId="0" applyFont="1" applyBorder="1" applyAlignment="1">
      <alignment wrapText="1"/>
    </xf>
    <xf numFmtId="0" fontId="6" fillId="0" borderId="0" xfId="0" applyFont="1" applyBorder="1" applyAlignment="1">
      <alignment wrapText="1"/>
    </xf>
    <xf numFmtId="0" fontId="6" fillId="0" borderId="0" xfId="0" applyFont="1" applyFill="1" applyBorder="1" applyAlignment="1">
      <alignment wrapText="1"/>
    </xf>
    <xf numFmtId="0" fontId="6" fillId="0" borderId="0" xfId="0" quotePrefix="1" applyFont="1" applyFill="1" applyBorder="1" applyAlignment="1">
      <alignment wrapText="1"/>
    </xf>
    <xf numFmtId="0" fontId="18" fillId="0" borderId="0" xfId="0" applyFont="1" applyFill="1" applyBorder="1" applyAlignment="1">
      <alignment wrapText="1"/>
    </xf>
    <xf numFmtId="0" fontId="17" fillId="0" borderId="0" xfId="0" applyFont="1" applyAlignment="1">
      <alignment wrapText="1"/>
    </xf>
    <xf numFmtId="0" fontId="4" fillId="0" borderId="0" xfId="0" applyFont="1" applyBorder="1" applyAlignment="1">
      <alignment wrapText="1"/>
    </xf>
    <xf numFmtId="0" fontId="5" fillId="0" borderId="0" xfId="0" applyFont="1" applyBorder="1" applyAlignment="1">
      <alignment wrapText="1"/>
    </xf>
    <xf numFmtId="0" fontId="5" fillId="0" borderId="0" xfId="0" applyFont="1" applyAlignment="1">
      <alignment wrapText="1"/>
    </xf>
    <xf numFmtId="0" fontId="20" fillId="0" borderId="0" xfId="0" applyFont="1" applyAlignment="1">
      <alignment wrapText="1"/>
    </xf>
    <xf numFmtId="0" fontId="13" fillId="0" borderId="0" xfId="0" applyFont="1" applyAlignment="1">
      <alignment wrapText="1"/>
    </xf>
    <xf numFmtId="0" fontId="16" fillId="2" borderId="2" xfId="0" applyFont="1" applyFill="1" applyBorder="1" applyAlignment="1">
      <alignment horizontal="center" wrapText="1"/>
    </xf>
    <xf numFmtId="0" fontId="15" fillId="0" borderId="0" xfId="0" applyFont="1" applyAlignment="1"/>
    <xf numFmtId="0" fontId="6" fillId="0" borderId="0" xfId="0" applyFont="1" applyAlignment="1"/>
    <xf numFmtId="0" fontId="6" fillId="0" borderId="25" xfId="0" quotePrefix="1" applyFont="1" applyBorder="1" applyAlignment="1">
      <alignment horizontal="left" wrapText="1"/>
    </xf>
    <xf numFmtId="0" fontId="6" fillId="0" borderId="0" xfId="0" quotePrefix="1" applyFont="1" applyBorder="1" applyAlignment="1">
      <alignment horizontal="left" wrapText="1"/>
    </xf>
    <xf numFmtId="0" fontId="6" fillId="0" borderId="29" xfId="0" quotePrefix="1" applyFont="1" applyBorder="1" applyAlignment="1">
      <alignment horizontal="left" wrapText="1"/>
    </xf>
    <xf numFmtId="0" fontId="6" fillId="0" borderId="25" xfId="0" quotePrefix="1" applyFont="1" applyFill="1" applyBorder="1" applyAlignment="1">
      <alignment horizontal="left" wrapText="1"/>
    </xf>
    <xf numFmtId="0" fontId="6" fillId="0" borderId="0" xfId="0" quotePrefix="1" applyFont="1" applyFill="1" applyBorder="1" applyAlignment="1">
      <alignment horizontal="left" wrapText="1"/>
    </xf>
    <xf numFmtId="0" fontId="6" fillId="0" borderId="29" xfId="0" quotePrefix="1" applyFont="1" applyFill="1" applyBorder="1" applyAlignment="1">
      <alignment horizontal="left" wrapText="1"/>
    </xf>
    <xf numFmtId="0" fontId="13" fillId="0" borderId="22" xfId="0" applyFont="1" applyBorder="1" applyAlignment="1">
      <alignment horizontal="left" wrapText="1"/>
    </xf>
    <xf numFmtId="0" fontId="13" fillId="0" borderId="23" xfId="0" applyFont="1" applyBorder="1" applyAlignment="1">
      <alignment horizontal="left" wrapText="1"/>
    </xf>
    <xf numFmtId="0" fontId="13" fillId="0" borderId="24" xfId="0" applyFont="1" applyBorder="1" applyAlignment="1">
      <alignment horizontal="left"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18" fillId="0" borderId="25" xfId="0" applyFont="1" applyBorder="1" applyAlignment="1">
      <alignment horizontal="left" wrapText="1"/>
    </xf>
    <xf numFmtId="0" fontId="18" fillId="0" borderId="0" xfId="0" applyFont="1" applyBorder="1" applyAlignment="1">
      <alignment horizontal="left" wrapText="1"/>
    </xf>
    <xf numFmtId="0" fontId="18" fillId="0" borderId="29" xfId="0" applyFont="1" applyBorder="1" applyAlignment="1">
      <alignment horizontal="left" wrapText="1"/>
    </xf>
    <xf numFmtId="0" fontId="6" fillId="0" borderId="25" xfId="0" applyFont="1" applyBorder="1" applyAlignment="1">
      <alignment horizontal="left" wrapText="1"/>
    </xf>
    <xf numFmtId="0" fontId="6" fillId="0" borderId="0" xfId="0" applyFont="1" applyBorder="1" applyAlignment="1">
      <alignment horizontal="left" wrapText="1"/>
    </xf>
    <xf numFmtId="0" fontId="6" fillId="0" borderId="29" xfId="0" applyFont="1" applyBorder="1" applyAlignment="1">
      <alignment horizontal="left" wrapText="1"/>
    </xf>
    <xf numFmtId="0" fontId="5" fillId="0" borderId="27" xfId="0" applyFont="1" applyBorder="1" applyAlignment="1">
      <alignment horizontal="left" wrapText="1"/>
    </xf>
    <xf numFmtId="0" fontId="5" fillId="0" borderId="0" xfId="0" applyFont="1" applyAlignment="1">
      <alignment horizontal="left" wrapText="1"/>
    </xf>
    <xf numFmtId="0" fontId="20" fillId="0" borderId="0" xfId="0" applyFont="1" applyAlignment="1">
      <alignment horizontal="left" wrapText="1"/>
    </xf>
    <xf numFmtId="0" fontId="3" fillId="0" borderId="25" xfId="0" applyFont="1" applyBorder="1" applyAlignment="1">
      <alignment horizontal="center" wrapText="1"/>
    </xf>
    <xf numFmtId="0" fontId="3" fillId="0" borderId="0" xfId="0" applyFont="1" applyBorder="1" applyAlignment="1">
      <alignment horizontal="center" wrapText="1"/>
    </xf>
    <xf numFmtId="0" fontId="3" fillId="0" borderId="29" xfId="0" applyFont="1" applyBorder="1" applyAlignment="1">
      <alignment horizontal="center" wrapText="1"/>
    </xf>
    <xf numFmtId="0" fontId="18" fillId="0" borderId="25" xfId="0" applyFont="1" applyFill="1" applyBorder="1" applyAlignment="1">
      <alignment horizontal="left" wrapText="1"/>
    </xf>
    <xf numFmtId="0" fontId="18" fillId="0" borderId="0" xfId="0" applyFont="1" applyFill="1" applyBorder="1" applyAlignment="1">
      <alignment horizontal="left" wrapText="1"/>
    </xf>
    <xf numFmtId="0" fontId="18" fillId="0" borderId="29" xfId="0" applyFont="1" applyFill="1" applyBorder="1" applyAlignment="1">
      <alignment horizontal="left" wrapText="1"/>
    </xf>
    <xf numFmtId="0" fontId="6" fillId="0" borderId="0" xfId="0" applyFont="1" applyAlignment="1">
      <alignment horizontal="center" wrapText="1"/>
    </xf>
    <xf numFmtId="0" fontId="17" fillId="0" borderId="0" xfId="0" applyFont="1" applyAlignment="1">
      <alignment horizontal="center" wrapText="1"/>
    </xf>
    <xf numFmtId="0" fontId="6" fillId="0" borderId="0" xfId="0" applyFont="1" applyAlignment="1">
      <alignment horizontal="left" wrapText="1"/>
    </xf>
    <xf numFmtId="0" fontId="4" fillId="0" borderId="26" xfId="0" applyFont="1" applyBorder="1" applyAlignment="1">
      <alignment horizontal="left" wrapText="1"/>
    </xf>
    <xf numFmtId="0" fontId="4" fillId="0" borderId="27" xfId="0" applyFont="1" applyBorder="1" applyAlignment="1">
      <alignment horizontal="left" wrapText="1"/>
    </xf>
    <xf numFmtId="0" fontId="4" fillId="0" borderId="28" xfId="0" applyFont="1" applyBorder="1" applyAlignment="1">
      <alignment horizontal="left" wrapText="1"/>
    </xf>
    <xf numFmtId="0" fontId="6" fillId="0" borderId="26" xfId="0" applyFont="1" applyBorder="1" applyAlignment="1">
      <alignment horizontal="left" wrapText="1"/>
    </xf>
    <xf numFmtId="0" fontId="6" fillId="0" borderId="27" xfId="0" applyFont="1" applyBorder="1" applyAlignment="1">
      <alignment horizontal="left" wrapText="1"/>
    </xf>
    <xf numFmtId="0" fontId="6" fillId="0" borderId="28" xfId="0" applyFont="1" applyBorder="1" applyAlignment="1">
      <alignment horizontal="left"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6"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BC03-7BC6-4EC7-BE49-7169FC048B23}">
  <dimension ref="A1:U39"/>
  <sheetViews>
    <sheetView showGridLines="0" tabSelected="1" zoomScaleNormal="100" workbookViewId="0">
      <selection sqref="A1:R1"/>
    </sheetView>
  </sheetViews>
  <sheetFormatPr defaultColWidth="8.85546875" defaultRowHeight="15" x14ac:dyDescent="0.25"/>
  <cols>
    <col min="1" max="20" width="9.42578125" style="65" customWidth="1"/>
    <col min="21" max="16384" width="8.85546875" style="65"/>
  </cols>
  <sheetData>
    <row r="1" spans="1:21" ht="42" customHeight="1" x14ac:dyDescent="0.4">
      <c r="A1" s="121" t="s">
        <v>71</v>
      </c>
      <c r="B1" s="121"/>
      <c r="C1" s="121"/>
      <c r="D1" s="121"/>
      <c r="E1" s="121"/>
      <c r="F1" s="121"/>
      <c r="G1" s="121"/>
      <c r="H1" s="121"/>
      <c r="I1" s="121"/>
      <c r="J1" s="121"/>
      <c r="K1" s="121"/>
      <c r="L1" s="121"/>
      <c r="M1" s="121"/>
      <c r="N1" s="121"/>
      <c r="O1" s="121"/>
      <c r="P1" s="121"/>
      <c r="Q1" s="121"/>
      <c r="R1" s="121"/>
      <c r="S1" s="84"/>
      <c r="T1" s="84"/>
    </row>
    <row r="2" spans="1:21" ht="23.25" x14ac:dyDescent="0.35">
      <c r="A2" s="120"/>
      <c r="B2" s="120"/>
      <c r="C2" s="66"/>
      <c r="D2" s="66"/>
      <c r="E2" s="67"/>
      <c r="F2" s="67"/>
      <c r="G2" s="67"/>
      <c r="H2" s="67"/>
      <c r="I2" s="67"/>
      <c r="J2" s="67"/>
      <c r="K2" s="67"/>
      <c r="L2" s="67"/>
      <c r="M2" s="67"/>
      <c r="N2" s="67"/>
      <c r="O2" s="67"/>
      <c r="P2" s="67"/>
      <c r="Q2" s="67"/>
      <c r="R2" s="67"/>
      <c r="S2" s="67"/>
      <c r="T2" s="67"/>
      <c r="U2" s="67"/>
    </row>
    <row r="3" spans="1:21" ht="77.45" customHeight="1" x14ac:dyDescent="0.25">
      <c r="A3" s="122" t="s">
        <v>82</v>
      </c>
      <c r="B3" s="122"/>
      <c r="C3" s="122"/>
      <c r="D3" s="122"/>
      <c r="E3" s="122"/>
      <c r="F3" s="122"/>
      <c r="G3" s="122"/>
      <c r="H3" s="122"/>
      <c r="I3" s="122"/>
      <c r="J3" s="122"/>
      <c r="K3" s="122"/>
      <c r="L3" s="122"/>
      <c r="M3" s="122"/>
      <c r="N3" s="122"/>
      <c r="O3" s="122"/>
      <c r="P3" s="122"/>
      <c r="Q3" s="122"/>
      <c r="R3" s="122"/>
      <c r="S3" s="75"/>
      <c r="T3" s="75"/>
      <c r="U3" s="67"/>
    </row>
    <row r="4" spans="1:21" ht="35.450000000000003" customHeight="1" x14ac:dyDescent="0.25">
      <c r="A4" s="122" t="s">
        <v>80</v>
      </c>
      <c r="B4" s="122"/>
      <c r="C4" s="122"/>
      <c r="D4" s="122"/>
      <c r="E4" s="122"/>
      <c r="F4" s="122"/>
      <c r="G4" s="122"/>
      <c r="H4" s="122"/>
      <c r="I4" s="122"/>
      <c r="J4" s="122"/>
      <c r="K4" s="122"/>
      <c r="L4" s="122"/>
      <c r="M4" s="122"/>
      <c r="N4" s="122"/>
      <c r="O4" s="122"/>
      <c r="P4" s="122"/>
      <c r="Q4" s="122"/>
      <c r="R4" s="122"/>
      <c r="S4" s="75"/>
      <c r="T4" s="75"/>
      <c r="U4" s="67"/>
    </row>
    <row r="5" spans="1:21" ht="37.15" customHeight="1" x14ac:dyDescent="0.25">
      <c r="A5" s="122" t="s">
        <v>70</v>
      </c>
      <c r="B5" s="122"/>
      <c r="C5" s="122"/>
      <c r="D5" s="122"/>
      <c r="E5" s="122"/>
      <c r="F5" s="122"/>
      <c r="G5" s="122"/>
      <c r="H5" s="122"/>
      <c r="I5" s="122"/>
      <c r="J5" s="122"/>
      <c r="K5" s="122"/>
      <c r="L5" s="122"/>
      <c r="M5" s="122"/>
      <c r="N5" s="122"/>
      <c r="O5" s="122"/>
      <c r="P5" s="122"/>
      <c r="Q5" s="122"/>
      <c r="R5" s="122"/>
      <c r="S5" s="75"/>
      <c r="T5" s="75"/>
      <c r="U5" s="67"/>
    </row>
    <row r="6" spans="1:21" ht="37.15" customHeight="1" x14ac:dyDescent="0.25">
      <c r="A6" s="122" t="s">
        <v>83</v>
      </c>
      <c r="B6" s="122"/>
      <c r="C6" s="122"/>
      <c r="D6" s="122"/>
      <c r="E6" s="122"/>
      <c r="F6" s="122"/>
      <c r="G6" s="122"/>
      <c r="H6" s="122"/>
      <c r="I6" s="122"/>
      <c r="J6" s="122"/>
      <c r="K6" s="122"/>
      <c r="L6" s="122"/>
      <c r="M6" s="122"/>
      <c r="N6" s="122"/>
      <c r="O6" s="122"/>
      <c r="P6" s="122"/>
      <c r="Q6" s="122"/>
      <c r="R6" s="122"/>
      <c r="S6" s="75"/>
      <c r="T6" s="75"/>
      <c r="U6" s="67"/>
    </row>
    <row r="7" spans="1:21" ht="37.15" customHeight="1" x14ac:dyDescent="0.25">
      <c r="A7" s="122" t="s">
        <v>81</v>
      </c>
      <c r="B7" s="122"/>
      <c r="C7" s="122"/>
      <c r="D7" s="122"/>
      <c r="E7" s="122"/>
      <c r="F7" s="122"/>
      <c r="G7" s="122"/>
      <c r="H7" s="122"/>
      <c r="I7" s="122"/>
      <c r="J7" s="122"/>
      <c r="K7" s="122"/>
      <c r="L7" s="122"/>
      <c r="M7" s="122"/>
      <c r="N7" s="122"/>
      <c r="O7" s="122"/>
      <c r="P7" s="122"/>
      <c r="Q7" s="122"/>
      <c r="R7" s="122"/>
      <c r="S7" s="75"/>
      <c r="T7" s="67"/>
      <c r="U7" s="67"/>
    </row>
    <row r="8" spans="1:21" ht="37.15" customHeight="1" x14ac:dyDescent="0.25">
      <c r="A8" s="122" t="s">
        <v>84</v>
      </c>
      <c r="B8" s="122"/>
      <c r="C8" s="122"/>
      <c r="D8" s="122"/>
      <c r="E8" s="122"/>
      <c r="F8" s="122"/>
      <c r="G8" s="122"/>
      <c r="H8" s="122"/>
      <c r="I8" s="122"/>
      <c r="J8" s="122"/>
      <c r="K8" s="122"/>
      <c r="L8" s="122"/>
      <c r="M8" s="122"/>
      <c r="N8" s="122"/>
      <c r="O8" s="122"/>
      <c r="P8" s="122"/>
      <c r="Q8" s="122"/>
      <c r="R8" s="122"/>
      <c r="S8" s="75"/>
      <c r="T8" s="75"/>
      <c r="U8" s="67"/>
    </row>
    <row r="9" spans="1:21" ht="36.6" customHeight="1" x14ac:dyDescent="0.25">
      <c r="A9" s="122" t="s">
        <v>31</v>
      </c>
      <c r="B9" s="122"/>
      <c r="C9" s="122"/>
      <c r="D9" s="122"/>
      <c r="E9" s="122"/>
      <c r="F9" s="122"/>
      <c r="G9" s="122"/>
      <c r="H9" s="122"/>
      <c r="I9" s="122"/>
      <c r="J9" s="122"/>
      <c r="K9" s="122"/>
      <c r="L9" s="122"/>
      <c r="M9" s="122"/>
      <c r="N9" s="122"/>
      <c r="O9" s="122"/>
      <c r="P9" s="122"/>
      <c r="Q9" s="122"/>
      <c r="R9" s="122"/>
      <c r="S9" s="75"/>
      <c r="T9" s="75"/>
      <c r="U9" s="67"/>
    </row>
    <row r="10" spans="1:21" ht="30.95" customHeight="1" thickBot="1" x14ac:dyDescent="0.3">
      <c r="A10" s="15"/>
      <c r="B10" s="15"/>
      <c r="C10" s="15"/>
      <c r="D10" s="15"/>
      <c r="E10" s="15"/>
      <c r="F10" s="15"/>
      <c r="G10" s="15"/>
      <c r="H10" s="15"/>
      <c r="I10" s="15"/>
      <c r="J10" s="15"/>
      <c r="K10" s="15"/>
      <c r="L10" s="15"/>
      <c r="M10" s="15"/>
      <c r="N10" s="15"/>
      <c r="O10" s="15"/>
      <c r="P10" s="15"/>
      <c r="Q10" s="15"/>
      <c r="R10" s="15"/>
      <c r="S10" s="15"/>
      <c r="T10" s="15"/>
      <c r="U10" s="67"/>
    </row>
    <row r="11" spans="1:21" ht="42" customHeight="1" thickBot="1" x14ac:dyDescent="0.3">
      <c r="A11" s="123" t="s">
        <v>69</v>
      </c>
      <c r="B11" s="124"/>
      <c r="C11" s="124"/>
      <c r="D11" s="124"/>
      <c r="E11" s="124"/>
      <c r="F11" s="124"/>
      <c r="G11" s="124"/>
      <c r="H11" s="124"/>
      <c r="I11" s="124"/>
      <c r="J11" s="124"/>
      <c r="K11" s="124"/>
      <c r="L11" s="124"/>
      <c r="M11" s="124"/>
      <c r="N11" s="124"/>
      <c r="O11" s="124"/>
      <c r="P11" s="124"/>
      <c r="Q11" s="124"/>
      <c r="R11" s="125"/>
      <c r="S11" s="85"/>
      <c r="T11" s="85"/>
      <c r="U11" s="67"/>
    </row>
    <row r="12" spans="1:21" ht="35.1" customHeight="1" x14ac:dyDescent="0.25">
      <c r="A12" s="126" t="s">
        <v>85</v>
      </c>
      <c r="B12" s="127"/>
      <c r="C12" s="127"/>
      <c r="D12" s="127"/>
      <c r="E12" s="127"/>
      <c r="F12" s="127"/>
      <c r="G12" s="127"/>
      <c r="H12" s="127"/>
      <c r="I12" s="127"/>
      <c r="J12" s="127"/>
      <c r="K12" s="127"/>
      <c r="L12" s="127"/>
      <c r="M12" s="127"/>
      <c r="N12" s="127"/>
      <c r="O12" s="127"/>
      <c r="P12" s="127"/>
      <c r="Q12" s="127"/>
      <c r="R12" s="128"/>
      <c r="S12" s="80"/>
      <c r="T12" s="80"/>
      <c r="U12" s="67"/>
    </row>
    <row r="13" spans="1:21" ht="15.6" customHeight="1" x14ac:dyDescent="0.25">
      <c r="A13" s="108" t="s">
        <v>86</v>
      </c>
      <c r="B13" s="109"/>
      <c r="C13" s="109"/>
      <c r="D13" s="109"/>
      <c r="E13" s="109"/>
      <c r="F13" s="109"/>
      <c r="G13" s="109"/>
      <c r="H13" s="109"/>
      <c r="I13" s="109"/>
      <c r="J13" s="109"/>
      <c r="K13" s="109"/>
      <c r="L13" s="109"/>
      <c r="M13" s="109"/>
      <c r="N13" s="109"/>
      <c r="O13" s="109"/>
      <c r="P13" s="109"/>
      <c r="Q13" s="109"/>
      <c r="R13" s="110"/>
      <c r="S13" s="80"/>
      <c r="T13" s="80"/>
      <c r="U13" s="67"/>
    </row>
    <row r="14" spans="1:21" ht="15.6" customHeight="1" x14ac:dyDescent="0.25">
      <c r="A14" s="105" t="s">
        <v>87</v>
      </c>
      <c r="B14" s="106"/>
      <c r="C14" s="106"/>
      <c r="D14" s="106"/>
      <c r="E14" s="106"/>
      <c r="F14" s="106"/>
      <c r="G14" s="106"/>
      <c r="H14" s="106"/>
      <c r="I14" s="106"/>
      <c r="J14" s="106"/>
      <c r="K14" s="106"/>
      <c r="L14" s="106"/>
      <c r="M14" s="106"/>
      <c r="N14" s="106"/>
      <c r="O14" s="106"/>
      <c r="P14" s="106"/>
      <c r="Q14" s="106"/>
      <c r="R14" s="107"/>
      <c r="S14" s="79"/>
      <c r="T14" s="79"/>
      <c r="U14" s="67"/>
    </row>
    <row r="15" spans="1:21" ht="18.95" customHeight="1" thickBot="1" x14ac:dyDescent="0.3">
      <c r="A15" s="76"/>
      <c r="B15" s="77"/>
      <c r="C15" s="77"/>
      <c r="D15" s="77"/>
      <c r="E15" s="77"/>
      <c r="F15" s="77"/>
      <c r="G15" s="77"/>
      <c r="H15" s="77"/>
      <c r="I15" s="77"/>
      <c r="J15" s="77"/>
      <c r="K15" s="77"/>
      <c r="L15" s="77"/>
      <c r="M15" s="77"/>
      <c r="N15" s="77"/>
      <c r="O15" s="77"/>
      <c r="P15" s="77"/>
      <c r="Q15" s="77"/>
      <c r="R15" s="78"/>
      <c r="S15" s="80"/>
      <c r="T15" s="80"/>
      <c r="U15" s="67"/>
    </row>
    <row r="16" spans="1:21" ht="35.1" customHeight="1" x14ac:dyDescent="0.25">
      <c r="A16" s="111" t="s">
        <v>88</v>
      </c>
      <c r="B16" s="111"/>
      <c r="C16" s="111"/>
      <c r="D16" s="111"/>
      <c r="E16" s="111"/>
      <c r="F16" s="111"/>
      <c r="G16" s="111"/>
      <c r="H16" s="111"/>
      <c r="I16" s="111"/>
      <c r="J16" s="111"/>
      <c r="K16" s="111"/>
      <c r="L16" s="111"/>
      <c r="M16" s="111"/>
      <c r="N16" s="111"/>
      <c r="O16" s="111"/>
      <c r="P16" s="111"/>
      <c r="Q16" s="111"/>
      <c r="R16" s="111"/>
      <c r="S16" s="86"/>
      <c r="T16" s="86"/>
      <c r="U16" s="67"/>
    </row>
    <row r="17" spans="1:21" ht="35.1" customHeight="1" x14ac:dyDescent="0.25">
      <c r="A17" s="112" t="s">
        <v>89</v>
      </c>
      <c r="B17" s="112"/>
      <c r="C17" s="112"/>
      <c r="D17" s="112"/>
      <c r="E17" s="112"/>
      <c r="F17" s="112"/>
      <c r="G17" s="112"/>
      <c r="H17" s="112"/>
      <c r="I17" s="112"/>
      <c r="J17" s="112"/>
      <c r="K17" s="112"/>
      <c r="L17" s="112"/>
      <c r="M17" s="112"/>
      <c r="N17" s="112"/>
      <c r="O17" s="112"/>
      <c r="P17" s="112"/>
      <c r="Q17" s="112"/>
      <c r="R17" s="112"/>
      <c r="S17" s="87"/>
      <c r="T17" s="87"/>
      <c r="U17" s="67"/>
    </row>
    <row r="18" spans="1:21" ht="35.1" customHeight="1" x14ac:dyDescent="0.25">
      <c r="A18" s="113" t="s">
        <v>75</v>
      </c>
      <c r="B18" s="113"/>
      <c r="C18" s="113"/>
      <c r="D18" s="113"/>
      <c r="E18" s="113"/>
      <c r="F18" s="113"/>
      <c r="G18" s="113"/>
      <c r="H18" s="113"/>
      <c r="I18" s="113"/>
      <c r="J18" s="113"/>
      <c r="K18" s="113"/>
      <c r="L18" s="113"/>
      <c r="M18" s="113"/>
      <c r="N18" s="113"/>
      <c r="O18" s="113"/>
      <c r="P18" s="113"/>
      <c r="Q18" s="113"/>
      <c r="R18" s="113"/>
      <c r="S18" s="88"/>
      <c r="T18" s="88"/>
      <c r="U18" s="67"/>
    </row>
    <row r="19" spans="1:21" ht="35.1" customHeight="1" x14ac:dyDescent="0.25">
      <c r="A19" s="112" t="s">
        <v>72</v>
      </c>
      <c r="B19" s="112"/>
      <c r="C19" s="112"/>
      <c r="D19" s="112"/>
      <c r="E19" s="112"/>
      <c r="F19" s="112"/>
      <c r="G19" s="112"/>
      <c r="H19" s="112"/>
      <c r="I19" s="112"/>
      <c r="J19" s="112"/>
      <c r="K19" s="112"/>
      <c r="L19" s="112"/>
      <c r="M19" s="112"/>
      <c r="N19" s="112"/>
      <c r="O19" s="112"/>
      <c r="P19" s="112"/>
      <c r="Q19" s="112"/>
      <c r="R19" s="112"/>
      <c r="S19" s="87"/>
      <c r="T19" s="87"/>
    </row>
    <row r="20" spans="1:21" ht="35.1" customHeight="1" thickBot="1" x14ac:dyDescent="0.3">
      <c r="A20" s="112" t="s">
        <v>73</v>
      </c>
      <c r="B20" s="112"/>
      <c r="C20" s="112"/>
      <c r="D20" s="112"/>
      <c r="E20" s="112"/>
      <c r="F20" s="112"/>
      <c r="G20" s="112"/>
      <c r="H20" s="112"/>
      <c r="I20" s="112"/>
      <c r="J20" s="112"/>
      <c r="K20" s="112"/>
      <c r="L20" s="112"/>
      <c r="M20" s="112"/>
      <c r="N20" s="112"/>
      <c r="O20" s="112"/>
      <c r="P20" s="112"/>
      <c r="Q20" s="112"/>
      <c r="R20" s="112"/>
      <c r="S20" s="87"/>
      <c r="T20" s="87"/>
    </row>
    <row r="21" spans="1:21" ht="63.95" customHeight="1" thickBot="1" x14ac:dyDescent="0.3">
      <c r="A21" s="99" t="s">
        <v>42</v>
      </c>
      <c r="B21" s="100"/>
      <c r="C21" s="100"/>
      <c r="D21" s="100"/>
      <c r="E21" s="100"/>
      <c r="F21" s="100"/>
      <c r="G21" s="100"/>
      <c r="H21" s="100"/>
      <c r="I21" s="100"/>
      <c r="J21" s="100"/>
      <c r="K21" s="100"/>
      <c r="L21" s="100"/>
      <c r="M21" s="100"/>
      <c r="N21" s="100"/>
      <c r="O21" s="100"/>
      <c r="P21" s="100"/>
      <c r="Q21" s="100"/>
      <c r="R21" s="101"/>
      <c r="S21" s="89"/>
      <c r="T21" s="89"/>
    </row>
    <row r="22" spans="1:21" ht="18.75" x14ac:dyDescent="0.3">
      <c r="A22" s="102"/>
      <c r="B22" s="103"/>
      <c r="C22" s="103"/>
      <c r="D22" s="103"/>
      <c r="E22" s="103"/>
      <c r="F22" s="103"/>
      <c r="G22" s="103"/>
      <c r="H22" s="103"/>
      <c r="I22" s="103"/>
      <c r="J22" s="103"/>
      <c r="K22" s="103"/>
      <c r="L22" s="103"/>
      <c r="M22" s="103"/>
      <c r="N22" s="103"/>
      <c r="O22" s="103"/>
      <c r="P22" s="103"/>
      <c r="Q22" s="103"/>
      <c r="R22" s="104"/>
      <c r="S22" s="74"/>
      <c r="T22" s="74"/>
    </row>
    <row r="23" spans="1:21" ht="15.6" customHeight="1" x14ac:dyDescent="0.25">
      <c r="A23" s="105" t="s">
        <v>74</v>
      </c>
      <c r="B23" s="106"/>
      <c r="C23" s="106"/>
      <c r="D23" s="106"/>
      <c r="E23" s="106"/>
      <c r="F23" s="106"/>
      <c r="G23" s="106"/>
      <c r="H23" s="106"/>
      <c r="I23" s="106"/>
      <c r="J23" s="106"/>
      <c r="K23" s="106"/>
      <c r="L23" s="106"/>
      <c r="M23" s="106"/>
      <c r="N23" s="106"/>
      <c r="O23" s="106"/>
      <c r="P23" s="106"/>
      <c r="Q23" s="106"/>
      <c r="R23" s="107"/>
      <c r="S23" s="79"/>
      <c r="T23" s="79"/>
    </row>
    <row r="24" spans="1:21" ht="15.6" customHeight="1" x14ac:dyDescent="0.25">
      <c r="A24" s="93" t="s">
        <v>79</v>
      </c>
      <c r="B24" s="94"/>
      <c r="C24" s="94"/>
      <c r="D24" s="94"/>
      <c r="E24" s="94"/>
      <c r="F24" s="94"/>
      <c r="G24" s="94"/>
      <c r="H24" s="94"/>
      <c r="I24" s="94"/>
      <c r="J24" s="94"/>
      <c r="K24" s="94"/>
      <c r="L24" s="94"/>
      <c r="M24" s="94"/>
      <c r="N24" s="94"/>
      <c r="O24" s="94"/>
      <c r="P24" s="94"/>
      <c r="Q24" s="94"/>
      <c r="R24" s="95"/>
      <c r="S24" s="80"/>
      <c r="T24" s="80"/>
    </row>
    <row r="25" spans="1:21" ht="15.6" customHeight="1" x14ac:dyDescent="0.25">
      <c r="A25" s="93" t="s">
        <v>40</v>
      </c>
      <c r="B25" s="94"/>
      <c r="C25" s="94"/>
      <c r="D25" s="94"/>
      <c r="E25" s="94"/>
      <c r="F25" s="94"/>
      <c r="G25" s="94"/>
      <c r="H25" s="94"/>
      <c r="I25" s="94"/>
      <c r="J25" s="94"/>
      <c r="K25" s="94"/>
      <c r="L25" s="94"/>
      <c r="M25" s="94"/>
      <c r="N25" s="94"/>
      <c r="O25" s="94"/>
      <c r="P25" s="94"/>
      <c r="Q25" s="94"/>
      <c r="R25" s="95"/>
      <c r="S25" s="80"/>
      <c r="T25" s="80"/>
    </row>
    <row r="26" spans="1:21" ht="15.6" customHeight="1" x14ac:dyDescent="0.25">
      <c r="A26" s="93" t="s">
        <v>41</v>
      </c>
      <c r="B26" s="94"/>
      <c r="C26" s="94"/>
      <c r="D26" s="94"/>
      <c r="E26" s="94"/>
      <c r="F26" s="94"/>
      <c r="G26" s="94"/>
      <c r="H26" s="94"/>
      <c r="I26" s="94"/>
      <c r="J26" s="94"/>
      <c r="K26" s="94"/>
      <c r="L26" s="94"/>
      <c r="M26" s="94"/>
      <c r="N26" s="94"/>
      <c r="O26" s="94"/>
      <c r="P26" s="94"/>
      <c r="Q26" s="94"/>
      <c r="R26" s="95"/>
      <c r="S26" s="80"/>
      <c r="T26" s="80"/>
    </row>
    <row r="27" spans="1:21" ht="15.6" customHeight="1" x14ac:dyDescent="0.25">
      <c r="A27" s="96" t="s">
        <v>90</v>
      </c>
      <c r="B27" s="97"/>
      <c r="C27" s="97"/>
      <c r="D27" s="97"/>
      <c r="E27" s="97"/>
      <c r="F27" s="97"/>
      <c r="G27" s="97"/>
      <c r="H27" s="97"/>
      <c r="I27" s="97"/>
      <c r="J27" s="97"/>
      <c r="K27" s="97"/>
      <c r="L27" s="97"/>
      <c r="M27" s="97"/>
      <c r="N27" s="97"/>
      <c r="O27" s="97"/>
      <c r="P27" s="97"/>
      <c r="Q27" s="97"/>
      <c r="R27" s="98"/>
      <c r="S27" s="81"/>
      <c r="T27" s="81"/>
    </row>
    <row r="28" spans="1:21" ht="15.6" customHeight="1" x14ac:dyDescent="0.25">
      <c r="A28" s="96" t="s">
        <v>91</v>
      </c>
      <c r="B28" s="97"/>
      <c r="C28" s="97"/>
      <c r="D28" s="97"/>
      <c r="E28" s="97"/>
      <c r="F28" s="97"/>
      <c r="G28" s="97"/>
      <c r="H28" s="97"/>
      <c r="I28" s="97"/>
      <c r="J28" s="97"/>
      <c r="K28" s="97"/>
      <c r="L28" s="97"/>
      <c r="M28" s="97"/>
      <c r="N28" s="97"/>
      <c r="O28" s="97"/>
      <c r="P28" s="97"/>
      <c r="Q28" s="97"/>
      <c r="R28" s="98"/>
      <c r="S28" s="81"/>
      <c r="T28" s="81"/>
    </row>
    <row r="29" spans="1:21" ht="19.899999999999999" customHeight="1" x14ac:dyDescent="0.25">
      <c r="A29" s="96" t="s">
        <v>92</v>
      </c>
      <c r="B29" s="97"/>
      <c r="C29" s="97"/>
      <c r="D29" s="97"/>
      <c r="E29" s="97"/>
      <c r="F29" s="97"/>
      <c r="G29" s="97"/>
      <c r="H29" s="97"/>
      <c r="I29" s="97"/>
      <c r="J29" s="97"/>
      <c r="K29" s="97"/>
      <c r="L29" s="97"/>
      <c r="M29" s="97"/>
      <c r="N29" s="97"/>
      <c r="O29" s="97"/>
      <c r="P29" s="97"/>
      <c r="Q29" s="97"/>
      <c r="R29" s="98"/>
      <c r="S29" s="82"/>
      <c r="T29" s="82"/>
    </row>
    <row r="30" spans="1:21" ht="59.45" customHeight="1" x14ac:dyDescent="0.25">
      <c r="A30" s="96" t="s">
        <v>93</v>
      </c>
      <c r="B30" s="97"/>
      <c r="C30" s="97"/>
      <c r="D30" s="97"/>
      <c r="E30" s="97"/>
      <c r="F30" s="97"/>
      <c r="G30" s="97"/>
      <c r="H30" s="97"/>
      <c r="I30" s="97"/>
      <c r="J30" s="97"/>
      <c r="K30" s="97"/>
      <c r="L30" s="97"/>
      <c r="M30" s="97"/>
      <c r="N30" s="97"/>
      <c r="O30" s="97"/>
      <c r="P30" s="97"/>
      <c r="Q30" s="97"/>
      <c r="R30" s="98"/>
      <c r="S30" s="82"/>
      <c r="T30" s="82"/>
    </row>
    <row r="31" spans="1:21" ht="18.75" x14ac:dyDescent="0.3">
      <c r="A31" s="114"/>
      <c r="B31" s="115"/>
      <c r="C31" s="115"/>
      <c r="D31" s="115"/>
      <c r="E31" s="115"/>
      <c r="F31" s="115"/>
      <c r="G31" s="115"/>
      <c r="H31" s="115"/>
      <c r="I31" s="115"/>
      <c r="J31" s="115"/>
      <c r="K31" s="115"/>
      <c r="L31" s="115"/>
      <c r="M31" s="115"/>
      <c r="N31" s="115"/>
      <c r="O31" s="115"/>
      <c r="P31" s="115"/>
      <c r="Q31" s="115"/>
      <c r="R31" s="116"/>
      <c r="S31" s="74"/>
      <c r="T31" s="74"/>
    </row>
    <row r="32" spans="1:21" ht="15.6" customHeight="1" x14ac:dyDescent="0.25">
      <c r="A32" s="117" t="s">
        <v>68</v>
      </c>
      <c r="B32" s="118"/>
      <c r="C32" s="118"/>
      <c r="D32" s="118"/>
      <c r="E32" s="118"/>
      <c r="F32" s="118"/>
      <c r="G32" s="118"/>
      <c r="H32" s="118"/>
      <c r="I32" s="118"/>
      <c r="J32" s="118"/>
      <c r="K32" s="118"/>
      <c r="L32" s="118"/>
      <c r="M32" s="118"/>
      <c r="N32" s="118"/>
      <c r="O32" s="118"/>
      <c r="P32" s="118"/>
      <c r="Q32" s="118"/>
      <c r="R32" s="119"/>
      <c r="S32" s="83"/>
      <c r="T32" s="83"/>
    </row>
    <row r="33" spans="1:20" ht="15.6" customHeight="1" x14ac:dyDescent="0.25">
      <c r="A33" s="93" t="s">
        <v>94</v>
      </c>
      <c r="B33" s="94"/>
      <c r="C33" s="94"/>
      <c r="D33" s="94"/>
      <c r="E33" s="94"/>
      <c r="F33" s="94"/>
      <c r="G33" s="94"/>
      <c r="H33" s="94"/>
      <c r="I33" s="94"/>
      <c r="J33" s="94"/>
      <c r="K33" s="94"/>
      <c r="L33" s="94"/>
      <c r="M33" s="94"/>
      <c r="N33" s="94"/>
      <c r="O33" s="94"/>
      <c r="P33" s="94"/>
      <c r="Q33" s="94"/>
      <c r="R33" s="95"/>
      <c r="S33" s="80"/>
      <c r="T33" s="80"/>
    </row>
    <row r="34" spans="1:20" ht="15.6" customHeight="1" x14ac:dyDescent="0.25">
      <c r="A34" s="93" t="s">
        <v>95</v>
      </c>
      <c r="B34" s="94"/>
      <c r="C34" s="94"/>
      <c r="D34" s="94"/>
      <c r="E34" s="94"/>
      <c r="F34" s="94"/>
      <c r="G34" s="94"/>
      <c r="H34" s="94"/>
      <c r="I34" s="94"/>
      <c r="J34" s="94"/>
      <c r="K34" s="94"/>
      <c r="L34" s="94"/>
      <c r="M34" s="94"/>
      <c r="N34" s="94"/>
      <c r="O34" s="94"/>
      <c r="P34" s="94"/>
      <c r="Q34" s="94"/>
      <c r="R34" s="95"/>
      <c r="S34" s="80"/>
      <c r="T34" s="80"/>
    </row>
    <row r="35" spans="1:20" ht="15.6" customHeight="1" x14ac:dyDescent="0.25">
      <c r="A35" s="93" t="s">
        <v>96</v>
      </c>
      <c r="B35" s="94"/>
      <c r="C35" s="94"/>
      <c r="D35" s="94"/>
      <c r="E35" s="94"/>
      <c r="F35" s="94"/>
      <c r="G35" s="94"/>
      <c r="H35" s="94"/>
      <c r="I35" s="94"/>
      <c r="J35" s="94"/>
      <c r="K35" s="94"/>
      <c r="L35" s="94"/>
      <c r="M35" s="94"/>
      <c r="N35" s="94"/>
      <c r="O35" s="94"/>
      <c r="P35" s="94"/>
      <c r="Q35" s="94"/>
      <c r="R35" s="95"/>
      <c r="S35" s="80"/>
      <c r="T35" s="80"/>
    </row>
    <row r="36" spans="1:20" ht="15.6" customHeight="1" x14ac:dyDescent="0.25">
      <c r="A36" s="96" t="s">
        <v>97</v>
      </c>
      <c r="B36" s="97"/>
      <c r="C36" s="97"/>
      <c r="D36" s="97"/>
      <c r="E36" s="97"/>
      <c r="F36" s="97"/>
      <c r="G36" s="97"/>
      <c r="H36" s="97"/>
      <c r="I36" s="97"/>
      <c r="J36" s="97"/>
      <c r="K36" s="97"/>
      <c r="L36" s="97"/>
      <c r="M36" s="97"/>
      <c r="N36" s="97"/>
      <c r="O36" s="97"/>
      <c r="P36" s="97"/>
      <c r="Q36" s="97"/>
      <c r="R36" s="98"/>
      <c r="S36" s="81"/>
      <c r="T36" s="81"/>
    </row>
    <row r="37" spans="1:20" ht="15.6" customHeight="1" x14ac:dyDescent="0.25">
      <c r="A37" s="96" t="s">
        <v>98</v>
      </c>
      <c r="B37" s="97"/>
      <c r="C37" s="97"/>
      <c r="D37" s="97"/>
      <c r="E37" s="97"/>
      <c r="F37" s="97"/>
      <c r="G37" s="97"/>
      <c r="H37" s="97"/>
      <c r="I37" s="97"/>
      <c r="J37" s="97"/>
      <c r="K37" s="97"/>
      <c r="L37" s="97"/>
      <c r="M37" s="97"/>
      <c r="N37" s="97"/>
      <c r="O37" s="97"/>
      <c r="P37" s="97"/>
      <c r="Q37" s="97"/>
      <c r="R37" s="98"/>
      <c r="S37" s="81"/>
      <c r="T37" s="81"/>
    </row>
    <row r="38" spans="1:20" x14ac:dyDescent="0.25">
      <c r="A38" s="69"/>
      <c r="B38" s="70"/>
      <c r="C38" s="70"/>
      <c r="D38" s="70"/>
      <c r="E38" s="70"/>
      <c r="F38" s="70"/>
      <c r="G38" s="70"/>
      <c r="H38" s="70"/>
      <c r="I38" s="70"/>
      <c r="J38" s="70"/>
      <c r="K38" s="70"/>
      <c r="L38" s="70"/>
      <c r="M38" s="70"/>
      <c r="N38" s="70"/>
      <c r="O38" s="70"/>
      <c r="P38" s="70"/>
      <c r="Q38" s="70"/>
      <c r="R38" s="71"/>
      <c r="S38" s="70"/>
      <c r="T38" s="70"/>
    </row>
    <row r="39" spans="1:20" ht="15.75" thickBot="1" x14ac:dyDescent="0.3">
      <c r="A39" s="68"/>
      <c r="B39" s="72"/>
      <c r="C39" s="72"/>
      <c r="D39" s="72"/>
      <c r="E39" s="72"/>
      <c r="F39" s="72"/>
      <c r="G39" s="72"/>
      <c r="H39" s="72"/>
      <c r="I39" s="72"/>
      <c r="J39" s="72"/>
      <c r="K39" s="72"/>
      <c r="L39" s="72"/>
      <c r="M39" s="72"/>
      <c r="N39" s="72"/>
      <c r="O39" s="72"/>
      <c r="P39" s="72"/>
      <c r="Q39" s="72"/>
      <c r="R39" s="73"/>
      <c r="S39" s="70"/>
      <c r="T39" s="70"/>
    </row>
  </sheetData>
  <mergeCells count="35">
    <mergeCell ref="A36:R36"/>
    <mergeCell ref="A37:R37"/>
    <mergeCell ref="A2:B2"/>
    <mergeCell ref="A1:R1"/>
    <mergeCell ref="A3:R3"/>
    <mergeCell ref="A4:R4"/>
    <mergeCell ref="A5:R5"/>
    <mergeCell ref="A6:R6"/>
    <mergeCell ref="A7:R7"/>
    <mergeCell ref="A8:R8"/>
    <mergeCell ref="A9:R9"/>
    <mergeCell ref="A11:R11"/>
    <mergeCell ref="A12:R12"/>
    <mergeCell ref="A19:R19"/>
    <mergeCell ref="A20:R20"/>
    <mergeCell ref="A31:R31"/>
    <mergeCell ref="A32:R32"/>
    <mergeCell ref="A33:R33"/>
    <mergeCell ref="A34:R34"/>
    <mergeCell ref="A35:R35"/>
    <mergeCell ref="A13:R13"/>
    <mergeCell ref="A14:R14"/>
    <mergeCell ref="A16:R16"/>
    <mergeCell ref="A17:R17"/>
    <mergeCell ref="A18:R18"/>
    <mergeCell ref="A21:R21"/>
    <mergeCell ref="A22:R22"/>
    <mergeCell ref="A23:R23"/>
    <mergeCell ref="A24:R24"/>
    <mergeCell ref="A25:R25"/>
    <mergeCell ref="A26:R26"/>
    <mergeCell ref="A27:R27"/>
    <mergeCell ref="A28:R28"/>
    <mergeCell ref="A29:R29"/>
    <mergeCell ref="A30:R30"/>
  </mergeCells>
  <pageMargins left="0" right="0" top="0.75" bottom="0.75" header="0.3" footer="0.3"/>
  <pageSetup paperSize="5" orientation="landscape" r:id="rId1"/>
  <rowBreaks count="2" manualBreakCount="2">
    <brk id="10" max="16383" man="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70BD-8634-4462-B075-093528A8307B}">
  <dimension ref="A1:I58"/>
  <sheetViews>
    <sheetView workbookViewId="0">
      <selection activeCell="A5" sqref="A5"/>
    </sheetView>
  </sheetViews>
  <sheetFormatPr defaultColWidth="8.85546875" defaultRowHeight="15" x14ac:dyDescent="0.25"/>
  <cols>
    <col min="1" max="1" width="34.140625" customWidth="1"/>
    <col min="2" max="2" width="49.140625" customWidth="1"/>
    <col min="3" max="3" width="14.140625" bestFit="1" customWidth="1"/>
    <col min="4" max="4" width="18" bestFit="1" customWidth="1"/>
    <col min="5" max="5" width="21.7109375" bestFit="1" customWidth="1"/>
    <col min="6" max="6" width="18.140625" bestFit="1" customWidth="1"/>
    <col min="7" max="7" width="12.85546875" bestFit="1" customWidth="1"/>
    <col min="9" max="9" width="12.7109375" customWidth="1"/>
  </cols>
  <sheetData>
    <row r="1" spans="1:7" ht="18" x14ac:dyDescent="0.25">
      <c r="A1" s="4" t="s">
        <v>76</v>
      </c>
      <c r="B1" s="2"/>
      <c r="C1" s="1"/>
      <c r="D1" s="1"/>
      <c r="E1" s="1"/>
      <c r="F1" s="1"/>
      <c r="G1" s="3"/>
    </row>
    <row r="2" spans="1:7" ht="18" x14ac:dyDescent="0.25">
      <c r="A2" s="4" t="s">
        <v>29</v>
      </c>
      <c r="B2" s="1"/>
      <c r="C2" s="11"/>
      <c r="D2" s="1"/>
      <c r="E2" s="1"/>
      <c r="F2" s="1"/>
      <c r="G2" s="3"/>
    </row>
    <row r="3" spans="1:7" ht="18" x14ac:dyDescent="0.25">
      <c r="A3" s="4" t="s">
        <v>67</v>
      </c>
      <c r="B3" s="1"/>
      <c r="C3" s="11"/>
      <c r="D3" s="1"/>
      <c r="E3" s="1"/>
      <c r="F3" s="1"/>
      <c r="G3" s="3"/>
    </row>
    <row r="4" spans="1:7" ht="15.75" x14ac:dyDescent="0.25">
      <c r="A4" s="5" t="s">
        <v>64</v>
      </c>
      <c r="B4" s="1"/>
      <c r="C4" s="12"/>
      <c r="D4" s="1"/>
      <c r="E4" s="1"/>
      <c r="F4" s="1"/>
      <c r="G4" s="3"/>
    </row>
    <row r="5" spans="1:7" ht="15.75" x14ac:dyDescent="0.25">
      <c r="A5" s="5" t="s">
        <v>66</v>
      </c>
      <c r="B5" s="1"/>
      <c r="C5" s="12"/>
      <c r="D5" s="1"/>
      <c r="E5" s="1"/>
      <c r="F5" s="1"/>
      <c r="G5" s="3"/>
    </row>
    <row r="6" spans="1:7" ht="15.75" thickBot="1" x14ac:dyDescent="0.3">
      <c r="B6" s="1"/>
      <c r="C6" s="1"/>
      <c r="D6" s="1"/>
      <c r="E6" s="1"/>
      <c r="F6" s="1"/>
      <c r="G6" s="3"/>
    </row>
    <row r="7" spans="1:7" ht="16.5" thickBot="1" x14ac:dyDescent="0.3">
      <c r="A7" s="41" t="s">
        <v>18</v>
      </c>
      <c r="B7" s="35" t="s">
        <v>19</v>
      </c>
      <c r="C7" s="35" t="s">
        <v>7</v>
      </c>
      <c r="D7" s="35" t="s">
        <v>8</v>
      </c>
      <c r="E7" s="35" t="s">
        <v>17</v>
      </c>
      <c r="F7" s="35" t="s">
        <v>16</v>
      </c>
      <c r="G7" s="42" t="s">
        <v>9</v>
      </c>
    </row>
    <row r="8" spans="1:7" ht="15.75" x14ac:dyDescent="0.25">
      <c r="A8" s="18" t="s">
        <v>20</v>
      </c>
      <c r="B8" s="19" t="s">
        <v>44</v>
      </c>
      <c r="C8" s="19" t="s">
        <v>13</v>
      </c>
      <c r="D8" s="19" t="s">
        <v>10</v>
      </c>
      <c r="E8" s="19" t="s">
        <v>52</v>
      </c>
      <c r="F8" s="20">
        <v>44078</v>
      </c>
      <c r="G8" s="21">
        <v>30.92</v>
      </c>
    </row>
    <row r="9" spans="1:7" ht="15.75" x14ac:dyDescent="0.25">
      <c r="A9" s="22" t="s">
        <v>21</v>
      </c>
      <c r="B9" s="6" t="s">
        <v>51</v>
      </c>
      <c r="C9" s="6" t="s">
        <v>13</v>
      </c>
      <c r="D9" s="6" t="s">
        <v>10</v>
      </c>
      <c r="E9" s="6" t="s">
        <v>52</v>
      </c>
      <c r="F9" s="10">
        <v>44078</v>
      </c>
      <c r="G9" s="23">
        <f>377.6-175</f>
        <v>202.60000000000002</v>
      </c>
    </row>
    <row r="10" spans="1:7" ht="15.75" x14ac:dyDescent="0.25">
      <c r="A10" s="22" t="s">
        <v>22</v>
      </c>
      <c r="B10" s="6" t="s">
        <v>43</v>
      </c>
      <c r="C10" s="6" t="s">
        <v>13</v>
      </c>
      <c r="D10" s="6" t="s">
        <v>10</v>
      </c>
      <c r="E10" s="6" t="s">
        <v>52</v>
      </c>
      <c r="F10" s="10">
        <v>44078</v>
      </c>
      <c r="G10" s="23">
        <v>471.26</v>
      </c>
    </row>
    <row r="11" spans="1:7" ht="15.75" x14ac:dyDescent="0.25">
      <c r="A11" s="22" t="s">
        <v>23</v>
      </c>
      <c r="B11" s="6" t="s">
        <v>53</v>
      </c>
      <c r="C11" s="6" t="s">
        <v>13</v>
      </c>
      <c r="D11" s="6" t="s">
        <v>10</v>
      </c>
      <c r="E11" s="6" t="s">
        <v>52</v>
      </c>
      <c r="F11" s="10">
        <v>44078</v>
      </c>
      <c r="G11" s="23">
        <v>530.59</v>
      </c>
    </row>
    <row r="12" spans="1:7" ht="15.75" x14ac:dyDescent="0.25">
      <c r="A12" s="25" t="s">
        <v>24</v>
      </c>
      <c r="B12" s="27" t="s">
        <v>39</v>
      </c>
      <c r="C12" s="27" t="s">
        <v>13</v>
      </c>
      <c r="D12" s="27" t="s">
        <v>10</v>
      </c>
      <c r="E12" s="27" t="s">
        <v>12</v>
      </c>
      <c r="F12" s="28">
        <v>44078</v>
      </c>
      <c r="G12" s="29">
        <v>2227.27</v>
      </c>
    </row>
    <row r="13" spans="1:7" ht="15.75" x14ac:dyDescent="0.25">
      <c r="A13" s="25" t="s">
        <v>48</v>
      </c>
      <c r="B13" s="26" t="s">
        <v>45</v>
      </c>
      <c r="C13" s="27" t="s">
        <v>13</v>
      </c>
      <c r="D13" s="27" t="s">
        <v>10</v>
      </c>
      <c r="E13" s="27" t="s">
        <v>12</v>
      </c>
      <c r="F13" s="28">
        <v>44078</v>
      </c>
      <c r="G13" s="29">
        <v>1849.67</v>
      </c>
    </row>
    <row r="14" spans="1:7" ht="15.75" x14ac:dyDescent="0.25">
      <c r="A14" s="25" t="s">
        <v>49</v>
      </c>
      <c r="B14" s="26" t="s">
        <v>46</v>
      </c>
      <c r="C14" s="27" t="s">
        <v>13</v>
      </c>
      <c r="D14" s="27" t="s">
        <v>10</v>
      </c>
      <c r="E14" s="27" t="s">
        <v>12</v>
      </c>
      <c r="F14" s="28">
        <v>44078</v>
      </c>
      <c r="G14" s="29">
        <v>377.6</v>
      </c>
    </row>
    <row r="15" spans="1:7" ht="16.5" thickBot="1" x14ac:dyDescent="0.3">
      <c r="A15" s="30" t="s">
        <v>50</v>
      </c>
      <c r="B15" s="31" t="s">
        <v>47</v>
      </c>
      <c r="C15" s="32" t="s">
        <v>13</v>
      </c>
      <c r="D15" s="32" t="s">
        <v>10</v>
      </c>
      <c r="E15" s="32" t="s">
        <v>12</v>
      </c>
      <c r="F15" s="33">
        <v>44078</v>
      </c>
      <c r="G15" s="34">
        <v>0</v>
      </c>
    </row>
    <row r="16" spans="1:7" ht="15.75" x14ac:dyDescent="0.25">
      <c r="A16" s="18" t="s">
        <v>20</v>
      </c>
      <c r="B16" s="19" t="s">
        <v>44</v>
      </c>
      <c r="C16" s="19" t="s">
        <v>14</v>
      </c>
      <c r="D16" s="19" t="s">
        <v>11</v>
      </c>
      <c r="E16" s="19" t="s">
        <v>54</v>
      </c>
      <c r="F16" s="20">
        <v>44078</v>
      </c>
      <c r="G16" s="21">
        <v>32.31</v>
      </c>
    </row>
    <row r="17" spans="1:7" ht="15.75" x14ac:dyDescent="0.25">
      <c r="A17" s="22" t="s">
        <v>21</v>
      </c>
      <c r="B17" s="6" t="s">
        <v>51</v>
      </c>
      <c r="C17" s="6" t="s">
        <v>14</v>
      </c>
      <c r="D17" s="6" t="s">
        <v>11</v>
      </c>
      <c r="E17" s="6" t="s">
        <v>54</v>
      </c>
      <c r="F17" s="10">
        <v>44078</v>
      </c>
      <c r="G17" s="23">
        <f>433.99-175</f>
        <v>258.99</v>
      </c>
    </row>
    <row r="18" spans="1:7" ht="15.75" x14ac:dyDescent="0.25">
      <c r="A18" s="22" t="s">
        <v>22</v>
      </c>
      <c r="B18" s="6" t="s">
        <v>43</v>
      </c>
      <c r="C18" s="6" t="s">
        <v>14</v>
      </c>
      <c r="D18" s="6" t="s">
        <v>11</v>
      </c>
      <c r="E18" s="6" t="s">
        <v>54</v>
      </c>
      <c r="F18" s="10">
        <v>44078</v>
      </c>
      <c r="G18" s="23">
        <v>471.26</v>
      </c>
    </row>
    <row r="19" spans="1:7" ht="15.75" x14ac:dyDescent="0.25">
      <c r="A19" s="22" t="s">
        <v>23</v>
      </c>
      <c r="B19" s="6" t="s">
        <v>53</v>
      </c>
      <c r="C19" s="6" t="s">
        <v>14</v>
      </c>
      <c r="D19" s="6" t="s">
        <v>11</v>
      </c>
      <c r="E19" s="6" t="s">
        <v>54</v>
      </c>
      <c r="F19" s="10">
        <v>44078</v>
      </c>
      <c r="G19" s="23">
        <v>530.59</v>
      </c>
    </row>
    <row r="20" spans="1:7" ht="15.75" x14ac:dyDescent="0.25">
      <c r="A20" s="25" t="s">
        <v>24</v>
      </c>
      <c r="B20" s="27" t="s">
        <v>39</v>
      </c>
      <c r="C20" s="27" t="s">
        <v>14</v>
      </c>
      <c r="D20" s="27" t="s">
        <v>11</v>
      </c>
      <c r="E20" s="27" t="s">
        <v>26</v>
      </c>
      <c r="F20" s="28">
        <v>44078</v>
      </c>
      <c r="G20" s="29">
        <v>2435.04</v>
      </c>
    </row>
    <row r="21" spans="1:7" ht="15.75" x14ac:dyDescent="0.25">
      <c r="A21" s="25" t="s">
        <v>48</v>
      </c>
      <c r="B21" s="26" t="s">
        <v>45</v>
      </c>
      <c r="C21" s="27" t="s">
        <v>14</v>
      </c>
      <c r="D21" s="27" t="s">
        <v>11</v>
      </c>
      <c r="E21" s="27" t="s">
        <v>26</v>
      </c>
      <c r="F21" s="28">
        <v>44078</v>
      </c>
      <c r="G21" s="29">
        <v>2001.05</v>
      </c>
    </row>
    <row r="22" spans="1:7" ht="15.75" x14ac:dyDescent="0.25">
      <c r="A22" s="25" t="s">
        <v>49</v>
      </c>
      <c r="B22" s="26" t="s">
        <v>46</v>
      </c>
      <c r="C22" s="27" t="s">
        <v>14</v>
      </c>
      <c r="D22" s="27" t="s">
        <v>11</v>
      </c>
      <c r="E22" s="27" t="s">
        <v>26</v>
      </c>
      <c r="F22" s="28">
        <v>44078</v>
      </c>
      <c r="G22" s="29">
        <v>433.99</v>
      </c>
    </row>
    <row r="23" spans="1:7" ht="16.5" thickBot="1" x14ac:dyDescent="0.3">
      <c r="A23" s="30" t="s">
        <v>50</v>
      </c>
      <c r="B23" s="31" t="s">
        <v>47</v>
      </c>
      <c r="C23" s="32" t="s">
        <v>14</v>
      </c>
      <c r="D23" s="32" t="s">
        <v>11</v>
      </c>
      <c r="E23" s="32" t="s">
        <v>26</v>
      </c>
      <c r="F23" s="33">
        <v>44078</v>
      </c>
      <c r="G23" s="34">
        <v>0</v>
      </c>
    </row>
    <row r="24" spans="1:7" ht="15.75" x14ac:dyDescent="0.25">
      <c r="A24" s="18" t="s">
        <v>20</v>
      </c>
      <c r="B24" s="19" t="s">
        <v>44</v>
      </c>
      <c r="C24" s="19" t="s">
        <v>13</v>
      </c>
      <c r="D24" s="19" t="s">
        <v>10</v>
      </c>
      <c r="E24" s="19" t="s">
        <v>58</v>
      </c>
      <c r="F24" s="20">
        <v>44085</v>
      </c>
      <c r="G24" s="21">
        <v>30.92</v>
      </c>
    </row>
    <row r="25" spans="1:7" ht="15.75" x14ac:dyDescent="0.25">
      <c r="A25" s="22" t="s">
        <v>21</v>
      </c>
      <c r="B25" s="6" t="s">
        <v>51</v>
      </c>
      <c r="C25" s="6" t="s">
        <v>13</v>
      </c>
      <c r="D25" s="6" t="s">
        <v>10</v>
      </c>
      <c r="E25" s="6" t="s">
        <v>58</v>
      </c>
      <c r="F25" s="10">
        <v>44085</v>
      </c>
      <c r="G25" s="23">
        <v>202.6</v>
      </c>
    </row>
    <row r="26" spans="1:7" ht="15.75" x14ac:dyDescent="0.25">
      <c r="A26" s="22" t="s">
        <v>22</v>
      </c>
      <c r="B26" s="6" t="s">
        <v>43</v>
      </c>
      <c r="C26" s="6" t="s">
        <v>13</v>
      </c>
      <c r="D26" s="6" t="s">
        <v>10</v>
      </c>
      <c r="E26" s="6" t="s">
        <v>58</v>
      </c>
      <c r="F26" s="10">
        <v>44085</v>
      </c>
      <c r="G26" s="23">
        <v>471.26</v>
      </c>
    </row>
    <row r="27" spans="1:7" ht="15.75" x14ac:dyDescent="0.25">
      <c r="A27" s="22" t="s">
        <v>23</v>
      </c>
      <c r="B27" s="6" t="s">
        <v>53</v>
      </c>
      <c r="C27" s="6" t="s">
        <v>13</v>
      </c>
      <c r="D27" s="6" t="s">
        <v>10</v>
      </c>
      <c r="E27" s="6" t="s">
        <v>58</v>
      </c>
      <c r="F27" s="10">
        <v>44085</v>
      </c>
      <c r="G27" s="23">
        <v>530.59</v>
      </c>
    </row>
    <row r="28" spans="1:7" ht="15.75" x14ac:dyDescent="0.25">
      <c r="A28" s="25" t="s">
        <v>24</v>
      </c>
      <c r="B28" s="27" t="s">
        <v>39</v>
      </c>
      <c r="C28" s="27" t="s">
        <v>13</v>
      </c>
      <c r="D28" s="27" t="s">
        <v>10</v>
      </c>
      <c r="E28" s="27" t="s">
        <v>60</v>
      </c>
      <c r="F28" s="28">
        <v>44085</v>
      </c>
      <c r="G28" s="29">
        <v>2229.67</v>
      </c>
    </row>
    <row r="29" spans="1:7" ht="15.75" x14ac:dyDescent="0.25">
      <c r="A29" s="25" t="s">
        <v>48</v>
      </c>
      <c r="B29" s="26" t="s">
        <v>45</v>
      </c>
      <c r="C29" s="27" t="s">
        <v>13</v>
      </c>
      <c r="D29" s="27" t="s">
        <v>10</v>
      </c>
      <c r="E29" s="27" t="s">
        <v>61</v>
      </c>
      <c r="F29" s="28">
        <v>44085</v>
      </c>
      <c r="G29" s="29">
        <v>1849.67</v>
      </c>
    </row>
    <row r="30" spans="1:7" ht="15.75" x14ac:dyDescent="0.25">
      <c r="A30" s="25" t="s">
        <v>49</v>
      </c>
      <c r="B30" s="26" t="s">
        <v>46</v>
      </c>
      <c r="C30" s="27" t="s">
        <v>13</v>
      </c>
      <c r="D30" s="27" t="s">
        <v>10</v>
      </c>
      <c r="E30" s="27" t="s">
        <v>61</v>
      </c>
      <c r="F30" s="28">
        <v>44085</v>
      </c>
      <c r="G30" s="29">
        <v>380</v>
      </c>
    </row>
    <row r="31" spans="1:7" ht="16.5" thickBot="1" x14ac:dyDescent="0.3">
      <c r="A31" s="30" t="s">
        <v>50</v>
      </c>
      <c r="B31" s="31" t="s">
        <v>47</v>
      </c>
      <c r="C31" s="32" t="s">
        <v>13</v>
      </c>
      <c r="D31" s="32" t="s">
        <v>10</v>
      </c>
      <c r="E31" s="32" t="s">
        <v>59</v>
      </c>
      <c r="F31" s="33">
        <v>44085</v>
      </c>
      <c r="G31" s="34">
        <v>0</v>
      </c>
    </row>
    <row r="32" spans="1:7" ht="15.75" x14ac:dyDescent="0.25">
      <c r="A32" s="18" t="s">
        <v>20</v>
      </c>
      <c r="B32" s="19" t="s">
        <v>44</v>
      </c>
      <c r="C32" s="19" t="s">
        <v>14</v>
      </c>
      <c r="D32" s="19" t="s">
        <v>11</v>
      </c>
      <c r="E32" s="19" t="s">
        <v>55</v>
      </c>
      <c r="F32" s="20">
        <v>44085</v>
      </c>
      <c r="G32" s="21">
        <v>32.31</v>
      </c>
    </row>
    <row r="33" spans="1:9" ht="15.75" x14ac:dyDescent="0.25">
      <c r="A33" s="22" t="s">
        <v>21</v>
      </c>
      <c r="B33" s="6" t="s">
        <v>51</v>
      </c>
      <c r="C33" s="6" t="s">
        <v>14</v>
      </c>
      <c r="D33" s="6" t="s">
        <v>11</v>
      </c>
      <c r="E33" s="6" t="s">
        <v>55</v>
      </c>
      <c r="F33" s="17">
        <v>44085</v>
      </c>
      <c r="G33" s="23">
        <f>433.99-175</f>
        <v>258.99</v>
      </c>
    </row>
    <row r="34" spans="1:9" ht="15.75" x14ac:dyDescent="0.25">
      <c r="A34" s="22" t="s">
        <v>22</v>
      </c>
      <c r="B34" s="6" t="s">
        <v>43</v>
      </c>
      <c r="C34" s="6" t="s">
        <v>14</v>
      </c>
      <c r="D34" s="6" t="s">
        <v>11</v>
      </c>
      <c r="E34" s="6" t="s">
        <v>55</v>
      </c>
      <c r="F34" s="17">
        <v>44085</v>
      </c>
      <c r="G34" s="23">
        <v>471.26</v>
      </c>
    </row>
    <row r="35" spans="1:9" ht="15.75" x14ac:dyDescent="0.25">
      <c r="A35" s="22" t="s">
        <v>23</v>
      </c>
      <c r="B35" s="6" t="s">
        <v>53</v>
      </c>
      <c r="C35" s="6" t="s">
        <v>14</v>
      </c>
      <c r="D35" s="6" t="s">
        <v>11</v>
      </c>
      <c r="E35" s="6" t="s">
        <v>55</v>
      </c>
      <c r="F35" s="17">
        <v>44085</v>
      </c>
      <c r="G35" s="23">
        <v>530.59</v>
      </c>
      <c r="I35" s="48"/>
    </row>
    <row r="36" spans="1:9" ht="15.75" x14ac:dyDescent="0.25">
      <c r="A36" s="25" t="s">
        <v>24</v>
      </c>
      <c r="B36" s="27" t="s">
        <v>39</v>
      </c>
      <c r="C36" s="27" t="s">
        <v>14</v>
      </c>
      <c r="D36" s="27" t="s">
        <v>11</v>
      </c>
      <c r="E36" s="27" t="s">
        <v>27</v>
      </c>
      <c r="F36" s="45">
        <v>44085</v>
      </c>
      <c r="G36" s="29">
        <v>2435.04</v>
      </c>
      <c r="I36" s="48"/>
    </row>
    <row r="37" spans="1:9" ht="15.75" x14ac:dyDescent="0.25">
      <c r="A37" s="25" t="s">
        <v>48</v>
      </c>
      <c r="B37" s="26" t="s">
        <v>45</v>
      </c>
      <c r="C37" s="27" t="s">
        <v>14</v>
      </c>
      <c r="D37" s="27" t="s">
        <v>11</v>
      </c>
      <c r="E37" s="27" t="s">
        <v>27</v>
      </c>
      <c r="F37" s="45">
        <v>44085</v>
      </c>
      <c r="G37" s="29">
        <v>2001.05</v>
      </c>
      <c r="I37" s="48"/>
    </row>
    <row r="38" spans="1:9" ht="15.75" x14ac:dyDescent="0.25">
      <c r="A38" s="25" t="s">
        <v>49</v>
      </c>
      <c r="B38" s="26" t="s">
        <v>46</v>
      </c>
      <c r="C38" s="27" t="s">
        <v>14</v>
      </c>
      <c r="D38" s="27" t="s">
        <v>11</v>
      </c>
      <c r="E38" s="27" t="s">
        <v>27</v>
      </c>
      <c r="F38" s="45">
        <v>44085</v>
      </c>
      <c r="G38" s="29">
        <v>433.99</v>
      </c>
      <c r="I38" s="48"/>
    </row>
    <row r="39" spans="1:9" ht="16.5" thickBot="1" x14ac:dyDescent="0.3">
      <c r="A39" s="30" t="s">
        <v>50</v>
      </c>
      <c r="B39" s="31" t="s">
        <v>47</v>
      </c>
      <c r="C39" s="32" t="s">
        <v>14</v>
      </c>
      <c r="D39" s="32" t="s">
        <v>11</v>
      </c>
      <c r="E39" s="32" t="s">
        <v>27</v>
      </c>
      <c r="F39" s="46">
        <v>44085</v>
      </c>
      <c r="G39" s="34">
        <v>0</v>
      </c>
      <c r="I39" s="48"/>
    </row>
    <row r="40" spans="1:9" ht="15.75" x14ac:dyDescent="0.25">
      <c r="A40" s="16" t="s">
        <v>20</v>
      </c>
      <c r="B40" s="16" t="s">
        <v>44</v>
      </c>
      <c r="C40" s="16" t="s">
        <v>13</v>
      </c>
      <c r="D40" s="16" t="s">
        <v>10</v>
      </c>
      <c r="E40" s="16" t="s">
        <v>62</v>
      </c>
      <c r="F40" s="17">
        <v>44092</v>
      </c>
      <c r="G40" s="43">
        <v>30.92</v>
      </c>
      <c r="I40" s="12"/>
    </row>
    <row r="41" spans="1:9" ht="15.75" x14ac:dyDescent="0.25">
      <c r="A41" s="6" t="s">
        <v>21</v>
      </c>
      <c r="B41" s="6" t="s">
        <v>51</v>
      </c>
      <c r="C41" s="6" t="s">
        <v>13</v>
      </c>
      <c r="D41" s="6" t="s">
        <v>10</v>
      </c>
      <c r="E41" s="6" t="s">
        <v>62</v>
      </c>
      <c r="F41" s="10">
        <v>44092</v>
      </c>
      <c r="G41" s="23">
        <v>202.6</v>
      </c>
    </row>
    <row r="42" spans="1:9" ht="15.75" x14ac:dyDescent="0.25">
      <c r="A42" s="6" t="s">
        <v>22</v>
      </c>
      <c r="B42" s="6" t="s">
        <v>43</v>
      </c>
      <c r="C42" s="6" t="s">
        <v>13</v>
      </c>
      <c r="D42" s="6" t="s">
        <v>10</v>
      </c>
      <c r="E42" s="6" t="s">
        <v>62</v>
      </c>
      <c r="F42" s="10">
        <v>44092</v>
      </c>
      <c r="G42" s="23">
        <v>471.26</v>
      </c>
    </row>
    <row r="43" spans="1:9" ht="15.75" x14ac:dyDescent="0.25">
      <c r="A43" s="6" t="s">
        <v>23</v>
      </c>
      <c r="B43" s="6" t="s">
        <v>53</v>
      </c>
      <c r="C43" s="6" t="s">
        <v>13</v>
      </c>
      <c r="D43" s="6" t="s">
        <v>10</v>
      </c>
      <c r="E43" s="6" t="s">
        <v>62</v>
      </c>
      <c r="F43" s="10">
        <v>44092</v>
      </c>
      <c r="G43" s="23">
        <v>530.59</v>
      </c>
    </row>
    <row r="44" spans="1:9" ht="15.75" x14ac:dyDescent="0.25">
      <c r="A44" s="25" t="s">
        <v>24</v>
      </c>
      <c r="B44" s="27" t="s">
        <v>39</v>
      </c>
      <c r="C44" s="27" t="s">
        <v>13</v>
      </c>
      <c r="D44" s="27" t="s">
        <v>10</v>
      </c>
      <c r="E44" s="27" t="s">
        <v>25</v>
      </c>
      <c r="F44" s="28">
        <v>44092</v>
      </c>
      <c r="G44" s="29">
        <v>2214.67</v>
      </c>
    </row>
    <row r="45" spans="1:9" ht="15.75" x14ac:dyDescent="0.25">
      <c r="A45" s="25" t="s">
        <v>48</v>
      </c>
      <c r="B45" s="26" t="s">
        <v>45</v>
      </c>
      <c r="C45" s="27" t="s">
        <v>13</v>
      </c>
      <c r="D45" s="27" t="s">
        <v>10</v>
      </c>
      <c r="E45" s="27" t="s">
        <v>25</v>
      </c>
      <c r="F45" s="28">
        <v>44092</v>
      </c>
      <c r="G45" s="39">
        <v>1849.67</v>
      </c>
    </row>
    <row r="46" spans="1:9" ht="15.75" x14ac:dyDescent="0.25">
      <c r="A46" s="25" t="s">
        <v>49</v>
      </c>
      <c r="B46" s="26" t="s">
        <v>46</v>
      </c>
      <c r="C46" s="27" t="s">
        <v>13</v>
      </c>
      <c r="D46" s="27" t="s">
        <v>10</v>
      </c>
      <c r="E46" s="27" t="s">
        <v>25</v>
      </c>
      <c r="F46" s="28">
        <v>44092</v>
      </c>
      <c r="G46" s="39">
        <v>365</v>
      </c>
    </row>
    <row r="47" spans="1:9" ht="16.5" thickBot="1" x14ac:dyDescent="0.3">
      <c r="A47" s="36" t="s">
        <v>50</v>
      </c>
      <c r="B47" s="40" t="s">
        <v>47</v>
      </c>
      <c r="C47" s="37" t="s">
        <v>13</v>
      </c>
      <c r="D47" s="37" t="s">
        <v>10</v>
      </c>
      <c r="E47" s="27" t="s">
        <v>25</v>
      </c>
      <c r="F47" s="38">
        <v>44092</v>
      </c>
      <c r="G47" s="44">
        <v>0</v>
      </c>
    </row>
    <row r="48" spans="1:9" ht="15.75" x14ac:dyDescent="0.25">
      <c r="A48" s="18" t="s">
        <v>20</v>
      </c>
      <c r="B48" s="16" t="s">
        <v>44</v>
      </c>
      <c r="C48" s="19" t="s">
        <v>14</v>
      </c>
      <c r="D48" s="19" t="s">
        <v>11</v>
      </c>
      <c r="E48" s="19" t="s">
        <v>56</v>
      </c>
      <c r="F48" s="20">
        <v>44092</v>
      </c>
      <c r="G48" s="21">
        <v>32.31</v>
      </c>
    </row>
    <row r="49" spans="1:7" ht="15.75" x14ac:dyDescent="0.25">
      <c r="A49" s="22" t="s">
        <v>21</v>
      </c>
      <c r="B49" s="6" t="s">
        <v>51</v>
      </c>
      <c r="C49" s="6" t="s">
        <v>14</v>
      </c>
      <c r="D49" s="6" t="s">
        <v>11</v>
      </c>
      <c r="E49" s="6" t="s">
        <v>56</v>
      </c>
      <c r="F49" s="10">
        <v>44092</v>
      </c>
      <c r="G49" s="23">
        <f>433.99-175</f>
        <v>258.99</v>
      </c>
    </row>
    <row r="50" spans="1:7" ht="15.75" x14ac:dyDescent="0.25">
      <c r="A50" s="22" t="s">
        <v>22</v>
      </c>
      <c r="B50" s="6" t="s">
        <v>43</v>
      </c>
      <c r="C50" s="6" t="s">
        <v>14</v>
      </c>
      <c r="D50" s="6" t="s">
        <v>11</v>
      </c>
      <c r="E50" s="6" t="s">
        <v>56</v>
      </c>
      <c r="F50" s="10">
        <v>44092</v>
      </c>
      <c r="G50" s="23">
        <v>471.26</v>
      </c>
    </row>
    <row r="51" spans="1:7" ht="15.75" x14ac:dyDescent="0.25">
      <c r="A51" s="22" t="s">
        <v>23</v>
      </c>
      <c r="B51" s="6" t="s">
        <v>53</v>
      </c>
      <c r="C51" s="6" t="s">
        <v>14</v>
      </c>
      <c r="D51" s="6" t="s">
        <v>11</v>
      </c>
      <c r="E51" s="6" t="s">
        <v>56</v>
      </c>
      <c r="F51" s="10">
        <v>44092</v>
      </c>
      <c r="G51" s="23">
        <v>530.59</v>
      </c>
    </row>
    <row r="52" spans="1:7" ht="15.75" x14ac:dyDescent="0.25">
      <c r="A52" s="25" t="s">
        <v>24</v>
      </c>
      <c r="B52" s="27" t="s">
        <v>39</v>
      </c>
      <c r="C52" s="27" t="s">
        <v>14</v>
      </c>
      <c r="D52" s="27" t="s">
        <v>11</v>
      </c>
      <c r="E52" s="27" t="s">
        <v>57</v>
      </c>
      <c r="F52" s="28">
        <v>44092</v>
      </c>
      <c r="G52" s="29">
        <v>2435.4899999999998</v>
      </c>
    </row>
    <row r="53" spans="1:7" ht="15.75" x14ac:dyDescent="0.25">
      <c r="A53" s="25" t="s">
        <v>48</v>
      </c>
      <c r="B53" s="26" t="s">
        <v>45</v>
      </c>
      <c r="C53" s="27" t="s">
        <v>14</v>
      </c>
      <c r="D53" s="27" t="s">
        <v>11</v>
      </c>
      <c r="E53" s="27" t="s">
        <v>57</v>
      </c>
      <c r="F53" s="28">
        <v>44092</v>
      </c>
      <c r="G53" s="29">
        <v>2001.5</v>
      </c>
    </row>
    <row r="54" spans="1:7" ht="15.75" x14ac:dyDescent="0.25">
      <c r="A54" s="25" t="s">
        <v>49</v>
      </c>
      <c r="B54" s="26" t="s">
        <v>46</v>
      </c>
      <c r="C54" s="27" t="s">
        <v>14</v>
      </c>
      <c r="D54" s="27" t="s">
        <v>11</v>
      </c>
      <c r="E54" s="27" t="s">
        <v>57</v>
      </c>
      <c r="F54" s="28">
        <v>44092</v>
      </c>
      <c r="G54" s="29">
        <v>433.99</v>
      </c>
    </row>
    <row r="55" spans="1:7" ht="16.5" thickBot="1" x14ac:dyDescent="0.3">
      <c r="A55" s="30" t="s">
        <v>50</v>
      </c>
      <c r="B55" s="31" t="s">
        <v>47</v>
      </c>
      <c r="C55" s="32" t="s">
        <v>14</v>
      </c>
      <c r="D55" s="32" t="s">
        <v>11</v>
      </c>
      <c r="E55" s="32" t="s">
        <v>57</v>
      </c>
      <c r="F55" s="33">
        <v>44092</v>
      </c>
      <c r="G55" s="34">
        <v>0</v>
      </c>
    </row>
    <row r="58" spans="1:7" ht="18" x14ac:dyDescent="0.25">
      <c r="A58" s="47" t="s">
        <v>77</v>
      </c>
    </row>
  </sheetData>
  <sortState xmlns:xlrd2="http://schemas.microsoft.com/office/spreadsheetml/2017/richdata2" ref="A8:G51">
    <sortCondition ref="F8:F51"/>
    <sortCondition ref="C8:C51"/>
  </sortState>
  <phoneticPr fontId="8" type="noConversion"/>
  <pageMargins left="0" right="0" top="0.75" bottom="0.75" header="0.3" footer="0.3"/>
  <pageSetup paperSize="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43072-0AC2-420D-8A34-BB428AEBAD01}">
  <dimension ref="A1:C10"/>
  <sheetViews>
    <sheetView showGridLines="0" workbookViewId="0">
      <selection sqref="A1:C1"/>
    </sheetView>
  </sheetViews>
  <sheetFormatPr defaultColWidth="8.85546875" defaultRowHeight="15" x14ac:dyDescent="0.25"/>
  <cols>
    <col min="1" max="1" width="31.85546875" customWidth="1"/>
    <col min="2" max="2" width="12.42578125" customWidth="1"/>
    <col min="3" max="3" width="63.140625" bestFit="1" customWidth="1"/>
    <col min="4" max="4" width="48" bestFit="1" customWidth="1"/>
  </cols>
  <sheetData>
    <row r="1" spans="1:3" ht="51.95" customHeight="1" x14ac:dyDescent="0.3">
      <c r="A1" s="129" t="s">
        <v>99</v>
      </c>
      <c r="B1" s="130"/>
      <c r="C1" s="131"/>
    </row>
    <row r="2" spans="1:3" ht="44.1" customHeight="1" x14ac:dyDescent="0.3">
      <c r="A2" s="90" t="s">
        <v>65</v>
      </c>
      <c r="B2" s="64" t="s">
        <v>34</v>
      </c>
      <c r="C2" s="63" t="s">
        <v>36</v>
      </c>
    </row>
    <row r="3" spans="1:3" ht="33" customHeight="1" x14ac:dyDescent="0.25">
      <c r="A3" s="6" t="s">
        <v>33</v>
      </c>
      <c r="B3" s="13" t="s">
        <v>28</v>
      </c>
      <c r="C3" s="7" t="s">
        <v>30</v>
      </c>
    </row>
    <row r="4" spans="1:3" ht="33" customHeight="1" x14ac:dyDescent="0.25">
      <c r="A4" s="6" t="s">
        <v>5</v>
      </c>
      <c r="B4" s="14" t="s">
        <v>35</v>
      </c>
      <c r="C4" s="6" t="s">
        <v>38</v>
      </c>
    </row>
    <row r="5" spans="1:3" ht="33" customHeight="1" x14ac:dyDescent="0.25">
      <c r="A5" s="6" t="s">
        <v>6</v>
      </c>
      <c r="B5" s="14" t="s">
        <v>35</v>
      </c>
      <c r="C5" s="6" t="s">
        <v>38</v>
      </c>
    </row>
    <row r="6" spans="1:3" ht="33" customHeight="1" x14ac:dyDescent="0.25">
      <c r="A6" s="6" t="s">
        <v>7</v>
      </c>
      <c r="B6" s="14" t="s">
        <v>37</v>
      </c>
      <c r="C6" s="7" t="s">
        <v>2</v>
      </c>
    </row>
    <row r="7" spans="1:3" ht="33" customHeight="1" x14ac:dyDescent="0.25">
      <c r="A7" s="6" t="s">
        <v>8</v>
      </c>
      <c r="B7" s="14" t="s">
        <v>37</v>
      </c>
      <c r="C7" s="7" t="s">
        <v>1</v>
      </c>
    </row>
    <row r="8" spans="1:3" ht="33" customHeight="1" x14ac:dyDescent="0.25">
      <c r="A8" s="6" t="s">
        <v>17</v>
      </c>
      <c r="B8" s="14" t="s">
        <v>35</v>
      </c>
      <c r="C8" s="6" t="s">
        <v>38</v>
      </c>
    </row>
    <row r="9" spans="1:3" ht="33" customHeight="1" x14ac:dyDescent="0.25">
      <c r="A9" s="6" t="s">
        <v>16</v>
      </c>
      <c r="B9" s="14" t="s">
        <v>37</v>
      </c>
      <c r="C9" s="7" t="s">
        <v>3</v>
      </c>
    </row>
    <row r="10" spans="1:3" ht="33" customHeight="1" x14ac:dyDescent="0.25">
      <c r="A10" s="6" t="s">
        <v>9</v>
      </c>
      <c r="B10" s="14" t="s">
        <v>37</v>
      </c>
      <c r="C10" s="7" t="s">
        <v>4</v>
      </c>
    </row>
  </sheetData>
  <mergeCells count="1">
    <mergeCell ref="A1:C1"/>
  </mergeCells>
  <printOptions horizontalCentered="1"/>
  <pageMargins left="0.7" right="0.7"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97F28-83BE-4155-8169-747C09D489F0}">
  <dimension ref="A1:AI55"/>
  <sheetViews>
    <sheetView zoomScaleNormal="100" zoomScaleSheetLayoutView="107" workbookViewId="0">
      <selection activeCell="A5" sqref="A5"/>
    </sheetView>
  </sheetViews>
  <sheetFormatPr defaultColWidth="8.85546875" defaultRowHeight="15" x14ac:dyDescent="0.25"/>
  <cols>
    <col min="1" max="1" width="47.85546875" style="8" bestFit="1" customWidth="1"/>
    <col min="2" max="2" width="18.28515625" style="8" customWidth="1"/>
    <col min="3" max="3" width="54.7109375" style="8" bestFit="1" customWidth="1"/>
    <col min="4" max="4" width="19.85546875" style="8" customWidth="1"/>
    <col min="5" max="5" width="23.28515625" style="8" customWidth="1"/>
    <col min="6" max="35" width="8.85546875" style="9"/>
  </cols>
  <sheetData>
    <row r="1" spans="1:13" ht="32.1" customHeight="1" x14ac:dyDescent="0.3">
      <c r="A1" s="62" t="s">
        <v>32</v>
      </c>
      <c r="B1" s="12"/>
      <c r="C1" s="12"/>
      <c r="D1" s="12"/>
      <c r="E1" s="12"/>
    </row>
    <row r="2" spans="1:13" ht="15.75" x14ac:dyDescent="0.25">
      <c r="A2" s="132" t="s">
        <v>64</v>
      </c>
      <c r="B2" s="132"/>
      <c r="C2" s="132"/>
      <c r="D2" s="132"/>
      <c r="E2" s="132"/>
      <c r="F2" s="132"/>
      <c r="G2" s="92"/>
      <c r="H2" s="92"/>
      <c r="I2" s="92"/>
      <c r="J2" s="92"/>
      <c r="K2" s="92"/>
      <c r="L2" s="92"/>
    </row>
    <row r="3" spans="1:13" ht="15.75" x14ac:dyDescent="0.25">
      <c r="A3" s="132" t="s">
        <v>100</v>
      </c>
      <c r="B3" s="132"/>
      <c r="C3" s="132"/>
      <c r="D3" s="132"/>
      <c r="E3" s="132"/>
      <c r="F3" s="132"/>
      <c r="G3" s="92"/>
      <c r="H3" s="92"/>
      <c r="I3" s="92"/>
      <c r="J3" s="92"/>
      <c r="K3" s="92"/>
      <c r="L3" s="92"/>
      <c r="M3" s="92"/>
    </row>
    <row r="4" spans="1:13" ht="30.6" customHeight="1" x14ac:dyDescent="0.3">
      <c r="A4" s="122" t="s">
        <v>78</v>
      </c>
      <c r="B4" s="122"/>
      <c r="C4" s="122"/>
      <c r="D4" s="122"/>
      <c r="E4" s="122"/>
      <c r="F4" s="122"/>
      <c r="G4" s="91"/>
      <c r="H4" s="91"/>
      <c r="I4" s="91"/>
      <c r="J4" s="91"/>
      <c r="K4" s="91"/>
      <c r="L4" s="91"/>
    </row>
    <row r="5" spans="1:13" ht="32.1" customHeight="1" thickBot="1" x14ac:dyDescent="0.3">
      <c r="A5" s="12"/>
      <c r="B5" s="12"/>
      <c r="C5" s="12"/>
      <c r="D5" s="12"/>
      <c r="E5" s="12"/>
    </row>
    <row r="6" spans="1:13" ht="32.1" customHeight="1" thickBot="1" x14ac:dyDescent="0.3">
      <c r="A6" s="51" t="s">
        <v>0</v>
      </c>
      <c r="B6" s="52" t="s">
        <v>1</v>
      </c>
      <c r="C6" s="53" t="s">
        <v>63</v>
      </c>
      <c r="D6" s="55" t="s">
        <v>3</v>
      </c>
      <c r="E6" s="54" t="s">
        <v>4</v>
      </c>
    </row>
    <row r="7" spans="1:13" ht="15.75" x14ac:dyDescent="0.25">
      <c r="A7" s="18" t="s">
        <v>15</v>
      </c>
      <c r="B7" s="56" t="s">
        <v>10</v>
      </c>
      <c r="C7" s="56" t="s">
        <v>13</v>
      </c>
      <c r="D7" s="57">
        <v>44078</v>
      </c>
      <c r="E7" s="21">
        <v>30.92</v>
      </c>
    </row>
    <row r="8" spans="1:13" ht="15.75" x14ac:dyDescent="0.25">
      <c r="A8" s="22" t="s">
        <v>15</v>
      </c>
      <c r="B8" s="14" t="s">
        <v>10</v>
      </c>
      <c r="C8" s="14" t="s">
        <v>13</v>
      </c>
      <c r="D8" s="50">
        <v>44078</v>
      </c>
      <c r="E8" s="23">
        <f>377.6-175</f>
        <v>202.60000000000002</v>
      </c>
    </row>
    <row r="9" spans="1:13" ht="15.75" x14ac:dyDescent="0.25">
      <c r="A9" s="22" t="s">
        <v>15</v>
      </c>
      <c r="B9" s="14" t="s">
        <v>10</v>
      </c>
      <c r="C9" s="14" t="s">
        <v>13</v>
      </c>
      <c r="D9" s="50">
        <v>44078</v>
      </c>
      <c r="E9" s="23">
        <v>471.26</v>
      </c>
    </row>
    <row r="10" spans="1:13" ht="15.75" x14ac:dyDescent="0.25">
      <c r="A10" s="22" t="s">
        <v>15</v>
      </c>
      <c r="B10" s="14" t="s">
        <v>10</v>
      </c>
      <c r="C10" s="14" t="s">
        <v>13</v>
      </c>
      <c r="D10" s="50">
        <v>44078</v>
      </c>
      <c r="E10" s="23">
        <v>530.59</v>
      </c>
    </row>
    <row r="11" spans="1:13" ht="16.5" thickBot="1" x14ac:dyDescent="0.3">
      <c r="A11" s="24" t="s">
        <v>15</v>
      </c>
      <c r="B11" s="58" t="s">
        <v>10</v>
      </c>
      <c r="C11" s="58" t="s">
        <v>13</v>
      </c>
      <c r="D11" s="59">
        <v>44078</v>
      </c>
      <c r="E11" s="29">
        <v>2227.27</v>
      </c>
    </row>
    <row r="12" spans="1:13" ht="15.75" x14ac:dyDescent="0.25">
      <c r="A12" s="18" t="s">
        <v>15</v>
      </c>
      <c r="B12" s="56" t="s">
        <v>11</v>
      </c>
      <c r="C12" s="56" t="s">
        <v>14</v>
      </c>
      <c r="D12" s="57">
        <v>44078</v>
      </c>
      <c r="E12" s="21">
        <v>32.31</v>
      </c>
    </row>
    <row r="13" spans="1:13" ht="15.75" x14ac:dyDescent="0.25">
      <c r="A13" s="22" t="s">
        <v>15</v>
      </c>
      <c r="B13" s="14" t="s">
        <v>11</v>
      </c>
      <c r="C13" s="14" t="s">
        <v>14</v>
      </c>
      <c r="D13" s="50">
        <v>44078</v>
      </c>
      <c r="E13" s="23">
        <f>433.99-175</f>
        <v>258.99</v>
      </c>
    </row>
    <row r="14" spans="1:13" ht="15.75" x14ac:dyDescent="0.25">
      <c r="A14" s="22" t="s">
        <v>15</v>
      </c>
      <c r="B14" s="14" t="s">
        <v>11</v>
      </c>
      <c r="C14" s="14" t="s">
        <v>14</v>
      </c>
      <c r="D14" s="50">
        <v>44078</v>
      </c>
      <c r="E14" s="23">
        <v>471.26</v>
      </c>
    </row>
    <row r="15" spans="1:13" ht="15.75" x14ac:dyDescent="0.25">
      <c r="A15" s="22" t="s">
        <v>15</v>
      </c>
      <c r="B15" s="14" t="s">
        <v>11</v>
      </c>
      <c r="C15" s="14" t="s">
        <v>14</v>
      </c>
      <c r="D15" s="50">
        <v>44078</v>
      </c>
      <c r="E15" s="23">
        <v>530.59</v>
      </c>
    </row>
    <row r="16" spans="1:13" ht="16.5" thickBot="1" x14ac:dyDescent="0.3">
      <c r="A16" s="24" t="s">
        <v>15</v>
      </c>
      <c r="B16" s="58" t="s">
        <v>11</v>
      </c>
      <c r="C16" s="58" t="s">
        <v>14</v>
      </c>
      <c r="D16" s="59">
        <v>44078</v>
      </c>
      <c r="E16" s="34">
        <v>2435.04</v>
      </c>
    </row>
    <row r="17" spans="1:5" ht="15.75" x14ac:dyDescent="0.25">
      <c r="A17" s="18" t="s">
        <v>15</v>
      </c>
      <c r="B17" s="56" t="s">
        <v>10</v>
      </c>
      <c r="C17" s="56" t="s">
        <v>13</v>
      </c>
      <c r="D17" s="57">
        <v>44085</v>
      </c>
      <c r="E17" s="21">
        <v>32.31</v>
      </c>
    </row>
    <row r="18" spans="1:5" ht="15.75" x14ac:dyDescent="0.25">
      <c r="A18" s="22" t="s">
        <v>15</v>
      </c>
      <c r="B18" s="14" t="s">
        <v>10</v>
      </c>
      <c r="C18" s="14" t="s">
        <v>13</v>
      </c>
      <c r="D18" s="50">
        <v>44085</v>
      </c>
      <c r="E18" s="23">
        <f>433.99-175</f>
        <v>258.99</v>
      </c>
    </row>
    <row r="19" spans="1:5" ht="15.75" x14ac:dyDescent="0.25">
      <c r="A19" s="22" t="s">
        <v>15</v>
      </c>
      <c r="B19" s="14" t="s">
        <v>10</v>
      </c>
      <c r="C19" s="14" t="s">
        <v>13</v>
      </c>
      <c r="D19" s="50">
        <v>44085</v>
      </c>
      <c r="E19" s="23">
        <v>471.26</v>
      </c>
    </row>
    <row r="20" spans="1:5" ht="15.75" x14ac:dyDescent="0.25">
      <c r="A20" s="22" t="s">
        <v>15</v>
      </c>
      <c r="B20" s="14" t="s">
        <v>10</v>
      </c>
      <c r="C20" s="14" t="s">
        <v>13</v>
      </c>
      <c r="D20" s="50">
        <v>44085</v>
      </c>
      <c r="E20" s="23">
        <v>530.59</v>
      </c>
    </row>
    <row r="21" spans="1:5" ht="16.5" thickBot="1" x14ac:dyDescent="0.3">
      <c r="A21" s="24" t="s">
        <v>15</v>
      </c>
      <c r="B21" s="58" t="s">
        <v>10</v>
      </c>
      <c r="C21" s="58" t="s">
        <v>13</v>
      </c>
      <c r="D21" s="59">
        <v>44085</v>
      </c>
      <c r="E21" s="29">
        <v>2435.04</v>
      </c>
    </row>
    <row r="22" spans="1:5" ht="15.75" x14ac:dyDescent="0.25">
      <c r="A22" s="18" t="s">
        <v>15</v>
      </c>
      <c r="B22" s="56" t="s">
        <v>11</v>
      </c>
      <c r="C22" s="56" t="s">
        <v>14</v>
      </c>
      <c r="D22" s="57">
        <v>44085</v>
      </c>
      <c r="E22" s="21">
        <v>30.92</v>
      </c>
    </row>
    <row r="23" spans="1:5" ht="15.75" x14ac:dyDescent="0.25">
      <c r="A23" s="22" t="s">
        <v>15</v>
      </c>
      <c r="B23" s="14" t="s">
        <v>11</v>
      </c>
      <c r="C23" s="14" t="s">
        <v>14</v>
      </c>
      <c r="D23" s="50">
        <v>44085</v>
      </c>
      <c r="E23" s="23">
        <v>202.6</v>
      </c>
    </row>
    <row r="24" spans="1:5" ht="15.75" x14ac:dyDescent="0.25">
      <c r="A24" s="22" t="s">
        <v>15</v>
      </c>
      <c r="B24" s="14" t="s">
        <v>11</v>
      </c>
      <c r="C24" s="14" t="s">
        <v>14</v>
      </c>
      <c r="D24" s="50">
        <v>44085</v>
      </c>
      <c r="E24" s="23">
        <v>471.26</v>
      </c>
    </row>
    <row r="25" spans="1:5" ht="15.75" x14ac:dyDescent="0.25">
      <c r="A25" s="22" t="s">
        <v>15</v>
      </c>
      <c r="B25" s="14" t="s">
        <v>11</v>
      </c>
      <c r="C25" s="14" t="s">
        <v>14</v>
      </c>
      <c r="D25" s="50">
        <v>44085</v>
      </c>
      <c r="E25" s="23">
        <v>530.59</v>
      </c>
    </row>
    <row r="26" spans="1:5" ht="16.5" thickBot="1" x14ac:dyDescent="0.3">
      <c r="A26" s="24" t="s">
        <v>15</v>
      </c>
      <c r="B26" s="58" t="s">
        <v>11</v>
      </c>
      <c r="C26" s="58" t="s">
        <v>14</v>
      </c>
      <c r="D26" s="59">
        <v>44085</v>
      </c>
      <c r="E26" s="29">
        <v>2229.67</v>
      </c>
    </row>
    <row r="27" spans="1:5" ht="15.75" x14ac:dyDescent="0.25">
      <c r="A27" s="18" t="s">
        <v>15</v>
      </c>
      <c r="B27" s="56" t="s">
        <v>10</v>
      </c>
      <c r="C27" s="56" t="s">
        <v>13</v>
      </c>
      <c r="D27" s="57">
        <v>44092</v>
      </c>
      <c r="E27" s="21">
        <v>32.31</v>
      </c>
    </row>
    <row r="28" spans="1:5" ht="15.75" x14ac:dyDescent="0.25">
      <c r="A28" s="22" t="s">
        <v>15</v>
      </c>
      <c r="B28" s="14" t="s">
        <v>10</v>
      </c>
      <c r="C28" s="14" t="s">
        <v>13</v>
      </c>
      <c r="D28" s="50">
        <v>44092</v>
      </c>
      <c r="E28" s="23">
        <f>433.99-175</f>
        <v>258.99</v>
      </c>
    </row>
    <row r="29" spans="1:5" ht="15.75" x14ac:dyDescent="0.25">
      <c r="A29" s="22" t="s">
        <v>15</v>
      </c>
      <c r="B29" s="14" t="s">
        <v>10</v>
      </c>
      <c r="C29" s="14" t="s">
        <v>13</v>
      </c>
      <c r="D29" s="50">
        <v>44092</v>
      </c>
      <c r="E29" s="23">
        <v>471.26</v>
      </c>
    </row>
    <row r="30" spans="1:5" ht="15.75" x14ac:dyDescent="0.25">
      <c r="A30" s="22" t="s">
        <v>15</v>
      </c>
      <c r="B30" s="14" t="s">
        <v>10</v>
      </c>
      <c r="C30" s="14" t="s">
        <v>13</v>
      </c>
      <c r="D30" s="50">
        <v>44092</v>
      </c>
      <c r="E30" s="23">
        <v>530.59</v>
      </c>
    </row>
    <row r="31" spans="1:5" ht="16.5" thickBot="1" x14ac:dyDescent="0.3">
      <c r="A31" s="24" t="s">
        <v>15</v>
      </c>
      <c r="B31" s="58" t="s">
        <v>10</v>
      </c>
      <c r="C31" s="58" t="s">
        <v>13</v>
      </c>
      <c r="D31" s="59">
        <v>44092</v>
      </c>
      <c r="E31" s="29">
        <v>2435.04</v>
      </c>
    </row>
    <row r="32" spans="1:5" ht="15.75" x14ac:dyDescent="0.25">
      <c r="A32" s="18" t="s">
        <v>15</v>
      </c>
      <c r="B32" s="56" t="s">
        <v>11</v>
      </c>
      <c r="C32" s="56" t="s">
        <v>14</v>
      </c>
      <c r="D32" s="57">
        <v>44092</v>
      </c>
      <c r="E32" s="21">
        <v>32.31</v>
      </c>
    </row>
    <row r="33" spans="1:5" ht="15.75" x14ac:dyDescent="0.25">
      <c r="A33" s="22" t="s">
        <v>15</v>
      </c>
      <c r="B33" s="14" t="s">
        <v>11</v>
      </c>
      <c r="C33" s="14" t="s">
        <v>14</v>
      </c>
      <c r="D33" s="50">
        <v>44092</v>
      </c>
      <c r="E33" s="23">
        <f>433.99-175</f>
        <v>258.99</v>
      </c>
    </row>
    <row r="34" spans="1:5" ht="15.75" x14ac:dyDescent="0.25">
      <c r="A34" s="22" t="s">
        <v>15</v>
      </c>
      <c r="B34" s="14" t="s">
        <v>11</v>
      </c>
      <c r="C34" s="14" t="s">
        <v>14</v>
      </c>
      <c r="D34" s="50">
        <v>44092</v>
      </c>
      <c r="E34" s="23">
        <v>471.26</v>
      </c>
    </row>
    <row r="35" spans="1:5" ht="15.75" x14ac:dyDescent="0.25">
      <c r="A35" s="22" t="s">
        <v>15</v>
      </c>
      <c r="B35" s="14" t="s">
        <v>11</v>
      </c>
      <c r="C35" s="14" t="s">
        <v>14</v>
      </c>
      <c r="D35" s="50">
        <v>44092</v>
      </c>
      <c r="E35" s="23">
        <v>530.59</v>
      </c>
    </row>
    <row r="36" spans="1:5" ht="16.5" thickBot="1" x14ac:dyDescent="0.3">
      <c r="A36" s="24" t="s">
        <v>15</v>
      </c>
      <c r="B36" s="58" t="s">
        <v>11</v>
      </c>
      <c r="C36" s="58" t="s">
        <v>14</v>
      </c>
      <c r="D36" s="59">
        <v>44092</v>
      </c>
      <c r="E36" s="29">
        <v>2435.4899999999998</v>
      </c>
    </row>
    <row r="37" spans="1:5" x14ac:dyDescent="0.25">
      <c r="A37" s="60"/>
      <c r="B37" s="61"/>
      <c r="C37" s="61"/>
      <c r="D37" s="61"/>
      <c r="E37" s="60"/>
    </row>
    <row r="38" spans="1:5" x14ac:dyDescent="0.25">
      <c r="B38" s="49"/>
      <c r="C38" s="49"/>
      <c r="D38" s="49"/>
    </row>
    <row r="39" spans="1:5" x14ac:dyDescent="0.25">
      <c r="B39" s="49"/>
      <c r="C39" s="49"/>
      <c r="D39" s="49"/>
    </row>
    <row r="40" spans="1:5" x14ac:dyDescent="0.25">
      <c r="B40" s="49"/>
      <c r="C40" s="49"/>
      <c r="D40" s="49"/>
    </row>
    <row r="41" spans="1:5" x14ac:dyDescent="0.25">
      <c r="B41" s="49"/>
      <c r="C41" s="49"/>
      <c r="D41" s="49"/>
    </row>
    <row r="42" spans="1:5" x14ac:dyDescent="0.25">
      <c r="B42" s="49"/>
      <c r="C42" s="49"/>
      <c r="D42" s="49"/>
    </row>
    <row r="43" spans="1:5" x14ac:dyDescent="0.25">
      <c r="B43" s="49"/>
      <c r="C43" s="49"/>
      <c r="D43" s="49"/>
    </row>
    <row r="44" spans="1:5" x14ac:dyDescent="0.25">
      <c r="B44" s="49"/>
      <c r="C44" s="49"/>
      <c r="D44" s="49"/>
    </row>
    <row r="45" spans="1:5" x14ac:dyDescent="0.25">
      <c r="C45" s="49"/>
      <c r="D45" s="49"/>
    </row>
    <row r="46" spans="1:5" x14ac:dyDescent="0.25">
      <c r="C46" s="49"/>
      <c r="D46" s="49"/>
    </row>
    <row r="47" spans="1:5" x14ac:dyDescent="0.25">
      <c r="C47" s="49"/>
      <c r="D47" s="49"/>
    </row>
    <row r="48" spans="1:5" x14ac:dyDescent="0.25">
      <c r="C48" s="49"/>
      <c r="D48" s="49"/>
    </row>
    <row r="49" spans="3:4" x14ac:dyDescent="0.25">
      <c r="C49" s="49"/>
      <c r="D49" s="49"/>
    </row>
    <row r="50" spans="3:4" x14ac:dyDescent="0.25">
      <c r="C50" s="49"/>
      <c r="D50" s="49"/>
    </row>
    <row r="51" spans="3:4" x14ac:dyDescent="0.25">
      <c r="C51" s="49"/>
    </row>
    <row r="52" spans="3:4" x14ac:dyDescent="0.25">
      <c r="C52" s="49"/>
    </row>
    <row r="53" spans="3:4" x14ac:dyDescent="0.25">
      <c r="C53" s="49"/>
    </row>
    <row r="54" spans="3:4" x14ac:dyDescent="0.25">
      <c r="C54" s="49"/>
    </row>
    <row r="55" spans="3:4" x14ac:dyDescent="0.25">
      <c r="C55" s="49"/>
    </row>
  </sheetData>
  <mergeCells count="3">
    <mergeCell ref="A2:F2"/>
    <mergeCell ref="A3:F3"/>
    <mergeCell ref="A4:F4"/>
  </mergeCells>
  <pageMargins left="0" right="0" top="0.75" bottom="0.75" header="0.3" footer="0.3"/>
  <pageSetup paperSize="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Example Payroll Report</vt:lpstr>
      <vt:lpstr>Transfer Key</vt:lpstr>
      <vt:lpstr>CTC Portal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Cerroni</dc:creator>
  <cp:lastModifiedBy>Sandhya Kombathula</cp:lastModifiedBy>
  <cp:lastPrinted>2020-10-21T19:53:20Z</cp:lastPrinted>
  <dcterms:created xsi:type="dcterms:W3CDTF">2020-10-09T16:19:39Z</dcterms:created>
  <dcterms:modified xsi:type="dcterms:W3CDTF">2020-10-22T17:44:18Z</dcterms:modified>
</cp:coreProperties>
</file>